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  <sheet name="9" sheetId="18" r:id="rId18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'9'!$A$1:$H$44</definedName>
    <definedName name="_xlnm.Print_Area" localSheetId="0">#N/A-1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<sst xmlns="http://schemas.openxmlformats.org/spreadsheetml/2006/main" count="1286" uniqueCount="521">
  <si>
    <t>单位名称</t>
  </si>
  <si>
    <t>2018年部门预算</t>
  </si>
  <si>
    <t>报送日期：     年   月   日</t>
  </si>
  <si>
    <t>表1</t>
  </si>
  <si>
    <t>收支预算总表</t>
  </si>
  <si>
    <t>单位名称：商务局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</si>
  <si>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</si>
  <si>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</si>
  <si>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</si>
  <si>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</si>
  <si>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</si>
  <si>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</si>
  <si>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</si>
  <si>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</si>
  <si>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</si>
  <si>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</si>
  <si>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</si>
  <si>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</si>
  <si>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</si>
  <si>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</si>
  <si>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</si>
  <si>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</si>
  <si>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</si>
  <si>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</si>
  <si>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七、文化体育与传媒支出</t>
  </si>
  <si>
    <t>八、上级补助收入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</si>
  <si>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</si>
  <si>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</si>
  <si>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</si>
  <si>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</si>
  <si>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</si>
  <si>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</si>
  <si>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</si>
  <si>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</si>
  <si>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十六、商业服务业等事务支出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</si>
  <si>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</si>
  <si>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</si>
  <si>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</si>
  <si>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</si>
  <si>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</si>
  <si>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二十二、国有资本经营支出</t>
  </si>
  <si>
    <t>二十三、预备费</t>
  </si>
  <si>
    <t>二十四、其他支出</t>
  </si>
  <si>
    <t>二十五、债务还本支出</t>
  </si>
  <si>
    <t>二十六、债务付息支出</t>
  </si>
  <si>
    <t>二十七、债务发行费支出</t>
  </si>
  <si>
    <t>本年收入合计</t>
  </si>
  <si>
    <t>本年支出合计</t>
  </si>
  <si>
    <t>用事业基金弥补收支差额</t>
  </si>
  <si>
    <t>二十八、转移性支出</t>
  </si>
  <si>
    <t>上年结转</t>
  </si>
  <si>
    <t>收入总计</t>
  </si>
  <si>
    <t>支出总计</t>
  </si>
  <si>
    <t>表1-1</t>
  </si>
  <si>
    <t>部门收入总表</t>
  </si>
  <si>
    <t xml:space="preserve">单位：元 </t>
  </si>
  <si>
    <t>项      目</t>
  </si>
  <si>
    <t>总计</t>
  </si>
  <si>
    <t>当年收入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</si>
  <si>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</si>
  <si>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</si>
  <si>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</si>
  <si>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</si>
  <si>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</si>
  <si>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</si>
  <si>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</si>
  <si>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</si>
  <si>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</si>
  <si>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</si>
  <si>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</si>
  <si>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</si>
  <si>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</si>
  <si>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</si>
  <si>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</si>
  <si>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</si>
  <si>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</si>
  <si>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</si>
  <si>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</si>
  <si>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</si>
  <si>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</si>
  <si>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其他收入（一般公共?算）</t>
  </si>
  <si>
    <t>商务局</t>
  </si>
  <si>
    <t xml:space="preserve">  商务局机关</t>
  </si>
  <si>
    <t>201</t>
  </si>
  <si>
    <t>13</t>
  </si>
  <si>
    <t>01</t>
  </si>
  <si>
    <t>398301</t>
  </si>
  <si>
    <t xml:space="preserve">    行政运行</t>
  </si>
  <si>
    <t>06</t>
  </si>
  <si>
    <t xml:space="preserve">    外资管理</t>
  </si>
  <si>
    <t>99</t>
  </si>
  <si>
    <t xml:space="preserve">    其他商贸事务支出</t>
  </si>
  <si>
    <t>208</t>
  </si>
  <si>
    <t>05</t>
  </si>
  <si>
    <t>04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</si>
  <si>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</si>
  <si>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</si>
  <si>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</si>
  <si>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</si>
  <si>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  其他社会保障和就业支出</t>
  </si>
  <si>
    <t>210</t>
  </si>
  <si>
    <t>11</t>
  </si>
  <si>
    <t xml:space="preserve">    行政单位医疗</t>
  </si>
  <si>
    <t>212</t>
  </si>
  <si>
    <t>08</t>
  </si>
  <si>
    <t xml:space="preserve">    其他国有土地使用权出让收入安排的支出</t>
  </si>
  <si>
    <t>216</t>
  </si>
  <si>
    <t>02</t>
  </si>
  <si>
    <t xml:space="preserve">    其他商业流通事务支出</t>
  </si>
  <si>
    <t>221</t>
  </si>
  <si>
    <t xml:space="preserve">    住房公积金</t>
  </si>
  <si>
    <t xml:space="preserve">  贸促会</t>
  </si>
  <si>
    <t>398302</t>
  </si>
  <si>
    <t xml:space="preserve">  外企服务中心</t>
  </si>
  <si>
    <t>398304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</si>
  <si>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</si>
  <si>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</si>
  <si>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</si>
  <si>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</si>
  <si>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</si>
  <si>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</si>
  <si>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</si>
  <si>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</si>
  <si>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</si>
  <si>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</si>
  <si>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2018年预算数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</si>
  <si>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</si>
  <si>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</si>
  <si>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</si>
  <si>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</si>
  <si>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</si>
  <si>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</si>
  <si>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</si>
  <si>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</si>
  <si>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</si>
  <si>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</si>
  <si>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</si>
  <si>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</si>
  <si>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</si>
  <si>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</si>
  <si>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</si>
  <si>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</si>
  <si>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文化体育与传媒支出</t>
  </si>
  <si>
    <t xml:space="preserve">   社会保障和就业支出</t>
  </si>
  <si>
    <t xml:space="preserve">   社会保险基金支出</t>
  </si>
  <si>
    <t xml:space="preserve">   医疗卫生与计划生育支出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</si>
  <si>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</si>
  <si>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</si>
  <si>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</si>
  <si>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</si>
  <si>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</si>
  <si>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</si>
  <si>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</si>
  <si>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</si>
  <si>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</si>
  <si>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</si>
  <si>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</si>
  <si>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</si>
  <si>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</si>
  <si>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</si>
  <si>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</si>
  <si>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</si>
  <si>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</si>
  <si>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</si>
  <si>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收      入      总      计</t>
  </si>
  <si>
    <t>支      出      总      计</t>
  </si>
  <si>
    <t>表3</t>
  </si>
  <si>
    <t>财政拨款支出预算表（政府经济科目）</t>
  </si>
  <si>
    <t>合  计</t>
  </si>
  <si>
    <t xml:space="preserve">一般公共预算 </t>
  </si>
  <si>
    <t xml:space="preserve">政府性基金 </t>
  </si>
  <si>
    <t xml:space="preserve">国有资本经营预算 </t>
  </si>
  <si>
    <t>科目名称</t>
  </si>
  <si>
    <t>小计</t>
  </si>
  <si>
    <t xml:space="preserve">    机关工资福利支出（政府预算）</t>
  </si>
  <si>
    <t>501</t>
  </si>
  <si>
    <t>50101</t>
  </si>
  <si>
    <t xml:space="preserve">      工资奖金津补贴</t>
  </si>
  <si>
    <t>50102</t>
  </si>
  <si>
    <t xml:space="preserve">      社会保障缴费</t>
  </si>
  <si>
    <t>50103</t>
  </si>
  <si>
    <t xml:space="preserve">      住房公积金</t>
  </si>
  <si>
    <t>50199</t>
  </si>
  <si>
    <t xml:space="preserve">      其他工资福利支出</t>
  </si>
  <si>
    <t xml:space="preserve">    机关商品和服务支出（政府预算）</t>
  </si>
  <si>
    <t>502</t>
  </si>
  <si>
    <t>50201</t>
  </si>
  <si>
    <t xml:space="preserve">      办公经费</t>
  </si>
  <si>
    <t>50203</t>
  </si>
  <si>
    <t xml:space="preserve">      培训费</t>
  </si>
  <si>
    <t>50205</t>
  </si>
  <si>
    <t xml:space="preserve">      委托业务费</t>
  </si>
  <si>
    <t>50206</t>
  </si>
  <si>
    <t xml:space="preserve">      公务接待费</t>
  </si>
  <si>
    <t>50207</t>
  </si>
  <si>
    <t xml:space="preserve">      因公出国（境）费用</t>
  </si>
  <si>
    <t>50208</t>
  </si>
  <si>
    <t xml:space="preserve">      公务用车运行维护费</t>
  </si>
  <si>
    <t>50209</t>
  </si>
  <si>
    <t xml:space="preserve">      维修（护）费</t>
  </si>
  <si>
    <t>50299</t>
  </si>
  <si>
    <t xml:space="preserve">      其他商品和服务支出</t>
  </si>
  <si>
    <t xml:space="preserve">    对企业补助（政府预算）</t>
  </si>
  <si>
    <t>507</t>
  </si>
  <si>
    <t>50701</t>
  </si>
  <si>
    <t xml:space="preserve">      费用补贴</t>
  </si>
  <si>
    <t xml:space="preserve">    对个人和家庭的补助（政府预算）</t>
  </si>
  <si>
    <t>509</t>
  </si>
  <si>
    <t>50901</t>
  </si>
  <si>
    <t xml:space="preserve">      社会福利和救助</t>
  </si>
  <si>
    <t>50905</t>
  </si>
  <si>
    <t xml:space="preserve">      离退休费</t>
  </si>
  <si>
    <t>50999</t>
  </si>
  <si>
    <t xml:space="preserve">      其他对个人和家庭补助</t>
  </si>
  <si>
    <t>基本支出预算表</t>
  </si>
  <si>
    <t>其中：一般公共预算</t>
  </si>
  <si>
    <t>人员支出</t>
  </si>
  <si>
    <t>公用支出</t>
  </si>
  <si>
    <t xml:space="preserve">    工资福利支出</t>
  </si>
  <si>
    <t>301</t>
  </si>
  <si>
    <t>30101</t>
  </si>
  <si>
    <t xml:space="preserve">      基本工资</t>
  </si>
  <si>
    <t>30102</t>
  </si>
  <si>
    <t xml:space="preserve">      津贴补贴</t>
  </si>
  <si>
    <t>30103</t>
  </si>
  <si>
    <t xml:space="preserve">      奖金</t>
  </si>
  <si>
    <t>30106</t>
  </si>
  <si>
    <t xml:space="preserve">      伙食补助费</t>
  </si>
  <si>
    <t>30108</t>
  </si>
  <si>
    <t xml:space="preserve">      机关事业单位基本养老保险缴费</t>
  </si>
  <si>
    <t>30109</t>
  </si>
  <si>
    <t xml:space="preserve">      职业年金缴费</t>
  </si>
  <si>
    <t>30112</t>
  </si>
  <si>
    <t xml:space="preserve">      其他社会保障缴费</t>
  </si>
  <si>
    <t>30113</t>
  </si>
  <si>
    <t xml:space="preserve">    商品和服务支出</t>
  </si>
  <si>
    <t>302</t>
  </si>
  <si>
    <t>30201</t>
  </si>
  <si>
    <t xml:space="preserve">      办公费</t>
  </si>
  <si>
    <t>30204</t>
  </si>
  <si>
    <t xml:space="preserve">      手续费</t>
  </si>
  <si>
    <t>30205</t>
  </si>
  <si>
    <t xml:space="preserve">      水费</t>
  </si>
  <si>
    <t>30206</t>
  </si>
  <si>
    <t xml:space="preserve">      电费</t>
  </si>
  <si>
    <t>30207</t>
  </si>
  <si>
    <t xml:space="preserve">      邮电费</t>
  </si>
  <si>
    <t>30211</t>
  </si>
  <si>
    <t xml:space="preserve">      差旅费</t>
  </si>
  <si>
    <t>30213</t>
  </si>
  <si>
    <t xml:space="preserve">      维修(护)费</t>
  </si>
  <si>
    <t>30216</t>
  </si>
  <si>
    <t>30228</t>
  </si>
  <si>
    <t xml:space="preserve">      工会经费</t>
  </si>
  <si>
    <t>30229</t>
  </si>
  <si>
    <t xml:space="preserve">      福利费</t>
  </si>
  <si>
    <t>30239</t>
  </si>
  <si>
    <t xml:space="preserve">      其他交通费用</t>
  </si>
  <si>
    <t>30299</t>
  </si>
  <si>
    <t xml:space="preserve">    对个人和家庭的补助</t>
  </si>
  <si>
    <t>303</t>
  </si>
  <si>
    <t>30301</t>
  </si>
  <si>
    <t xml:space="preserve">      离休费</t>
  </si>
  <si>
    <t>30303</t>
  </si>
  <si>
    <t xml:space="preserve">      退职（役）费</t>
  </si>
  <si>
    <t>30305</t>
  </si>
  <si>
    <t xml:space="preserve">      生活补助</t>
  </si>
  <si>
    <t>30399</t>
  </si>
  <si>
    <t xml:space="preserve">      其他对个人和家庭的补助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</si>
  <si>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</si>
  <si>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</si>
  <si>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</si>
  <si>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</si>
  <si>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</si>
  <si>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</si>
  <si>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</si>
  <si>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</si>
  <si>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</si>
  <si>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</si>
  <si>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</si>
  <si>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</si>
  <si>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单位代码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</si>
  <si>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</si>
  <si>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</si>
  <si>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</si>
  <si>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</si>
  <si>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</si>
  <si>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</si>
  <si>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</si>
  <si>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</si>
  <si>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</si>
  <si>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</si>
  <si>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</si>
  <si>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</si>
  <si>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</si>
  <si>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</si>
  <si>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</si>
  <si>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</si>
  <si>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</si>
  <si>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</si>
  <si>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</si>
  <si>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</si>
  <si>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</si>
  <si>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</si>
  <si>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</si>
  <si>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</si>
  <si>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</si>
  <si>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其他对个人和家庭的补助支出</t>
  </si>
  <si>
    <t xml:space="preserve">      行政运行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</si>
  <si>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</si>
  <si>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</si>
  <si>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</si>
  <si>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</si>
  <si>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</si>
  <si>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其他行政事业单位离退休支出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</si>
  <si>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</si>
  <si>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</si>
  <si>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</si>
  <si>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</si>
  <si>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</si>
  <si>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</si>
  <si>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</si>
  <si>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</si>
  <si>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</si>
  <si>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</si>
  <si>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</si>
  <si>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</si>
  <si>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</si>
  <si>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</si>
  <si>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</si>
  <si>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</si>
  <si>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</si>
  <si>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</si>
  <si>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</si>
  <si>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</si>
  <si>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</si>
  <si>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</si>
  <si>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</si>
  <si>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</si>
  <si>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</si>
  <si>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</si>
  <si>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</si>
  <si>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</si>
  <si>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</si>
  <si>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</si>
  <si>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</si>
  <si>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</si>
  <si>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</si>
  <si>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</si>
  <si>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</si>
  <si>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</si>
  <si>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</si>
  <si>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</si>
  <si>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</si>
  <si>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</si>
  <si>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</si>
  <si>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</si>
  <si>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</si>
  <si>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</si>
  <si>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</si>
  <si>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</si>
  <si>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</si>
  <si>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</si>
  <si>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</si>
  <si>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</si>
  <si>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</si>
  <si>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</si>
  <si>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</si>
  <si>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/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</si>
  <si>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</si>
  <si>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</si>
  <si>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</si>
  <si>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</si>
  <si>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</si>
  <si>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</si>
  <si>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</si>
  <si>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</si>
  <si>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</si>
  <si>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</si>
  <si>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说明：本表为空白表。</t>
  </si>
  <si>
    <t>表4-2</t>
  </si>
  <si>
    <t>一般公共预算项目支出预算表</t>
  </si>
  <si>
    <t>单位名称（项目）</t>
  </si>
  <si>
    <t>金额</t>
  </si>
  <si>
    <t xml:space="preserve">  398301</t>
  </si>
  <si>
    <t xml:space="preserve">    办公楼电梯运行及物管费</t>
  </si>
  <si>
    <t xml:space="preserve">    电子商务发展专项资金（含农村电商）</t>
  </si>
  <si>
    <t xml:space="preserve">    服务业发展专项资金</t>
  </si>
  <si>
    <t xml:space="preserve">    公务接待费</t>
  </si>
  <si>
    <t xml:space="preserve">    公务用车运行费</t>
  </si>
  <si>
    <t xml:space="preserve">    老干部专项活动专项经费</t>
  </si>
  <si>
    <t xml:space="preserve">    内贸流通服务业等工作经费</t>
  </si>
  <si>
    <t xml:space="preserve">    企事业离休干部活动经费</t>
  </si>
  <si>
    <t xml:space="preserve">    外经贸协调机制、业务培训和学习考察经费</t>
  </si>
  <si>
    <t xml:space="preserve">    外商投资企业联合年报</t>
  </si>
  <si>
    <t xml:space="preserve">    网络平台运行费及促进活动费</t>
  </si>
  <si>
    <t xml:space="preserve">    因公出国（境）费</t>
  </si>
  <si>
    <t xml:space="preserve">    应急保供、市场监测及专题培训费</t>
  </si>
  <si>
    <t xml:space="preserve">    展会活动和消费促进活动及市场拓展</t>
  </si>
  <si>
    <t xml:space="preserve">    招商引资政策兑现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</si>
  <si>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</si>
  <si>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</si>
  <si>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</si>
  <si>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</si>
  <si>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</si>
  <si>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</si>
  <si>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</si>
  <si>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</si>
  <si>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</si>
  <si>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</si>
  <si>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</si>
  <si>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</si>
  <si>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</si>
  <si>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</si>
  <si>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表8</t>
  </si>
  <si>
    <t>政府采购预算表</t>
  </si>
  <si>
    <t>年度</t>
  </si>
  <si>
    <t>采购方式</t>
  </si>
  <si>
    <t>采购目录</t>
  </si>
  <si>
    <t>数量</t>
  </si>
  <si>
    <t>398</t>
  </si>
  <si>
    <t>2018</t>
  </si>
  <si>
    <t>集中</t>
  </si>
  <si>
    <t>台式计算机</t>
  </si>
  <si>
    <t>多功能一体机</t>
  </si>
  <si>
    <t>复印机</t>
  </si>
  <si>
    <t>扫描仪</t>
  </si>
  <si>
    <t>打印设备</t>
  </si>
  <si>
    <t>便携式计算机</t>
  </si>
  <si>
    <t>部门整体支出绩效目标申报表</t>
  </si>
  <si>
    <r>
      <t>（</t>
    </r>
    <r>
      <rPr>
        <sz val="11"/>
        <rFont val="Times New Roman"/>
        <family val="1"/>
      </rPr>
      <t xml:space="preserve"> 2018 </t>
    </r>
    <r>
      <rPr>
        <sz val="11"/>
        <rFont val="宋体"/>
        <family val="0"/>
      </rPr>
      <t>年度）</t>
    </r>
  </si>
  <si>
    <t>部门名称</t>
  </si>
  <si>
    <t>乐山市商务局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</si>
  <si>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</si>
  <si>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</si>
  <si>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</si>
  <si>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</si>
  <si>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</si>
  <si>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</si>
  <si>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</si>
  <si>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市商务局基本支出预算（含贸促会、外商中心）</t>
  </si>
  <si>
    <t>包括在职及离休人员工资、奖金、基本运行经费、养老、医疗、公积金等</t>
  </si>
  <si>
    <t>乐山市内贸流通服务业、招商引资等专项工作经费</t>
  </si>
  <si>
    <t>包括内贸流通服务业、招商引资、办公楼物管费、老干专项管理、联合年报、三公经费等</t>
  </si>
  <si>
    <t>服务业、电子商务发展引导资金项目</t>
  </si>
  <si>
    <t>包括服务业倍增计划政策兑现、规上服务业企业、社消零限上企业统计工作补贴、展会经济和消费促进活动、西博会、山区彝区特色农产品市场拓展补助、应急保障市场供应补助经费、市场监测服务外包、专题培训</t>
  </si>
  <si>
    <t>招商引资引导资金项目</t>
  </si>
  <si>
    <t>包括支持外商投资企业发展专项资金、鼓励企业参与国际产能合作政策兑现、乐山国际招商引资网络平台运行费、外商投资促进活动经费、圣诞联谊会</t>
  </si>
  <si>
    <t>金额合计</t>
  </si>
  <si>
    <t>年度
总体
目标</t>
  </si>
  <si>
    <t>目标1：完成市委、市政府及省厅下达的社会消费品零售总额、服务业增加值总量、进出口、外资招商引资指标。                                                                                       目标2：深入开展“惠民购物全川行动”、“川货全国行”等市场拓展活动，发挥市餐饮行业协会和各地商会作用，开展“乐山美食”品牌推广、授牌活动。 
目标3：争取到省级内贸流通发展引导资金，推动乐山建设区域性服务业强市。强化项目协调服务，推进服务业倍增发展工作，提升“乐山造”品牌，推动“乐山造”商品走出去。
目标4：抓好国内展会活动，深入推进我市“走出去”项目库建设，强化跟踪服务。
目标5：组织开展“电商实操技能巡回培训”、“市定贫困村电商精准扶贫培训”等加快推进壮大电商，狠抓电子商务精准扶贫。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</si>
  <si>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</si>
  <si>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</si>
  <si>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</si>
  <si>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</si>
  <si>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</si>
  <si>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</si>
  <si>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</si>
  <si>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年均限上入库单位</t>
  </si>
  <si>
    <t>40户</t>
  </si>
  <si>
    <t>每年度参加省市统一组织的市场拓展活动的企业</t>
  </si>
  <si>
    <t>100户</t>
  </si>
  <si>
    <t>年均新入规企业</t>
  </si>
  <si>
    <t>35户</t>
  </si>
  <si>
    <t>2018年培训人次</t>
  </si>
  <si>
    <t>50人次</t>
  </si>
  <si>
    <t>对外投资项目</t>
  </si>
  <si>
    <t>1个</t>
  </si>
  <si>
    <t>奖励外商投资企业</t>
  </si>
  <si>
    <t>5-6家</t>
  </si>
  <si>
    <t>监测系统</t>
  </si>
  <si>
    <t>8个</t>
  </si>
  <si>
    <t>监测样本企业</t>
  </si>
  <si>
    <t>108个</t>
  </si>
  <si>
    <t>年均发布信息</t>
  </si>
  <si>
    <t>700条及以上</t>
  </si>
  <si>
    <t>服务业固定资产投资</t>
  </si>
  <si>
    <t>900亿元</t>
  </si>
  <si>
    <t>旅游综合收入</t>
  </si>
  <si>
    <t>850亿元</t>
  </si>
  <si>
    <t>新增规模以上服务业法人单位</t>
  </si>
  <si>
    <t>30户</t>
  </si>
  <si>
    <t>限额以上批零住餐法人单位</t>
  </si>
  <si>
    <t>50户</t>
  </si>
  <si>
    <t>西博会特装布展费</t>
  </si>
  <si>
    <t>1000平方米</t>
  </si>
  <si>
    <t>每年组织开展消费促进活动、餐饮行业促进活动</t>
  </si>
  <si>
    <t>5场次</t>
  </si>
  <si>
    <t>质量指标</t>
  </si>
  <si>
    <t>社消零增速</t>
  </si>
  <si>
    <t>圆满完成省市下达目标任务</t>
  </si>
  <si>
    <t>任务完成率</t>
  </si>
  <si>
    <t>获得境外投资证书，开展实质性投资业务</t>
  </si>
  <si>
    <t>投资额≥500万美元</t>
  </si>
  <si>
    <t>服务业增加值占国内生产总值的比重</t>
  </si>
  <si>
    <t>服务业在全社会固定资产投资中占比</t>
  </si>
  <si>
    <t>时效指标</t>
  </si>
  <si>
    <t>完成时间</t>
  </si>
  <si>
    <t>2018年年底</t>
  </si>
  <si>
    <t>效益指标</t>
  </si>
  <si>
    <t>经济效益指标</t>
  </si>
  <si>
    <t>全市餐饮收入年均增长</t>
  </si>
  <si>
    <t>社会效益
指标</t>
  </si>
  <si>
    <t>全市生活必需品市场</t>
  </si>
  <si>
    <t>平稳</t>
  </si>
  <si>
    <t>应急反应</t>
  </si>
  <si>
    <t>迅速、及时</t>
  </si>
  <si>
    <t>提升全市服务业发展水平</t>
  </si>
  <si>
    <t>间接提高</t>
  </si>
  <si>
    <t>可持续影响
指标</t>
  </si>
  <si>
    <t>调动企业入规积极性</t>
  </si>
  <si>
    <t>良好</t>
  </si>
  <si>
    <t>调动企业入统积极性</t>
  </si>
  <si>
    <t>提高政府管理人员政策理论水平</t>
  </si>
  <si>
    <t>达到预期效果</t>
  </si>
  <si>
    <t>满意度
指标</t>
  </si>
  <si>
    <t>满意度指标</t>
  </si>
  <si>
    <t>新入规企业满意度</t>
  </si>
  <si>
    <t>&gt;90%</t>
  </si>
  <si>
    <t>新入统企业满意度</t>
  </si>
  <si>
    <t>学员满意度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</si>
</sst>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"/>
  </numFmts>
  <fonts count="60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sz val="12"/>
      <name val="黑体"/>
      <family val="0"/>
    </font>
    <font>
      <b/>
      <sz val="22"/>
      <name val="华文中宋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8"/>
      <name val="黑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19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</borders>
  <cellStyleXfs count="6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40" fillId="6" borderId="0" applyNumberFormat="0" applyBorder="0" applyAlignment="0" applyProtection="0"/>
    <xf numFmtId="0" fontId="42" fillId="7" borderId="0" applyNumberFormat="0" applyBorder="0" applyAlignment="0" applyProtection="0"/>
    <xf numFmtId="43" fontId="0" fillId="0" borderId="0" applyFont="0" applyFill="0" applyBorder="0" applyAlignment="0" applyProtection="0"/>
    <xf numFmtId="0" fontId="43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43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12" borderId="0" applyNumberFormat="0" applyBorder="0" applyAlignment="0" applyProtection="0"/>
    <xf numFmtId="0" fontId="46" fillId="0" borderId="5" applyNumberFormat="0" applyFill="0" applyAlignment="0" applyProtection="0"/>
    <xf numFmtId="0" fontId="43" fillId="13" borderId="0" applyNumberFormat="0" applyBorder="0" applyAlignment="0" applyProtection="0"/>
    <xf numFmtId="0" fontId="52" fillId="14" borderId="6" applyNumberFormat="0" applyAlignment="0" applyProtection="0"/>
    <xf numFmtId="0" fontId="53" fillId="14" borderId="1" applyNumberFormat="0" applyAlignment="0" applyProtection="0"/>
    <xf numFmtId="0" fontId="54" fillId="15" borderId="7" applyNumberFormat="0" applyAlignment="0" applyProtection="0"/>
    <xf numFmtId="0" fontId="40" fillId="16" borderId="0" applyNumberFormat="0" applyBorder="0" applyAlignment="0" applyProtection="0"/>
    <xf numFmtId="0" fontId="43" fillId="17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40" fillId="20" borderId="0" applyNumberFormat="0" applyBorder="0" applyAlignment="0" applyProtection="0"/>
    <xf numFmtId="0" fontId="43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0" fillId="34" borderId="0" applyNumberFormat="0" applyBorder="0" applyAlignment="0" applyProtection="0"/>
    <xf numFmtId="0" fontId="43" fillId="35" borderId="0" applyNumberFormat="0" applyBorder="0" applyAlignment="0" applyProtection="0"/>
    <xf numFmtId="0" fontId="2" fillId="0" borderId="0">
      <alignment/>
      <protection/>
    </xf>
    <xf numFmtId="0" fontId="40" fillId="0" borderId="0">
      <alignment vertical="center"/>
      <protection/>
    </xf>
  </cellStyleXfs>
  <cellXfs count="228">
    <xf numFmtId="1" fontId="0" fillId="0" borderId="0" xfId="0" applyNumberFormat="1" applyFill="1" applyAlignment="1">
      <alignment/>
    </xf>
    <xf numFmtId="0" fontId="2" fillId="0" borderId="0" xfId="63" applyAlignment="1">
      <alignment vertical="center"/>
      <protection/>
    </xf>
    <xf numFmtId="0" fontId="2" fillId="0" borderId="0" xfId="63" applyAlignment="1">
      <alignment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vertical="center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176" fontId="1" fillId="0" borderId="13" xfId="63" applyNumberFormat="1" applyFont="1" applyBorder="1" applyAlignment="1">
      <alignment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59" fillId="0" borderId="12" xfId="64" applyFont="1" applyBorder="1">
      <alignment vertical="center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9" fontId="1" fillId="0" borderId="10" xfId="63" applyNumberFormat="1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9" fontId="1" fillId="0" borderId="12" xfId="63" applyNumberFormat="1" applyFont="1" applyBorder="1" applyAlignment="1">
      <alignment horizontal="left" vertical="center" wrapText="1"/>
      <protection/>
    </xf>
    <xf numFmtId="0" fontId="1" fillId="0" borderId="0" xfId="18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18" applyFont="1" applyFill="1" applyBorder="1" applyAlignment="1">
      <alignment horizontal="right" vertical="center"/>
    </xf>
    <xf numFmtId="0" fontId="2" fillId="0" borderId="0" xfId="25" applyFont="1" applyFill="1" applyAlignment="1">
      <alignment/>
    </xf>
    <xf numFmtId="0" fontId="6" fillId="0" borderId="0" xfId="18" applyFont="1" applyFill="1" applyBorder="1" applyAlignment="1">
      <alignment horizontal="centerContinuous" vertical="center"/>
    </xf>
    <xf numFmtId="0" fontId="6" fillId="0" borderId="0" xfId="18" applyFont="1" applyFill="1" applyAlignment="1">
      <alignment horizontal="centerContinuous" vertical="center"/>
    </xf>
    <xf numFmtId="0" fontId="1" fillId="0" borderId="0" xfId="18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18" applyFont="1" applyFill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18" applyNumberFormat="1" applyFont="1" applyFill="1" applyBorder="1" applyAlignment="1" applyProtection="1">
      <alignment vertical="center"/>
      <protection/>
    </xf>
    <xf numFmtId="49" fontId="1" fillId="0" borderId="13" xfId="18" applyNumberFormat="1" applyFont="1" applyFill="1" applyBorder="1" applyAlignment="1" applyProtection="1">
      <alignment vertical="center" wrapText="1"/>
      <protection/>
    </xf>
    <xf numFmtId="49" fontId="1" fillId="0" borderId="11" xfId="18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3" fontId="1" fillId="0" borderId="13" xfId="0" applyNumberFormat="1" applyFont="1" applyFill="1" applyBorder="1" applyAlignment="1" applyProtection="1">
      <alignment vertical="center" wrapText="1"/>
      <protection/>
    </xf>
    <xf numFmtId="3" fontId="1" fillId="0" borderId="12" xfId="18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centerContinuous" vertical="center"/>
    </xf>
    <xf numFmtId="0" fontId="1" fillId="0" borderId="0" xfId="19" applyFont="1" applyFill="1" applyAlignment="1">
      <alignment horizontal="left" vertical="center"/>
    </xf>
    <xf numFmtId="0" fontId="1" fillId="0" borderId="0" xfId="19" applyFont="1" applyFill="1" applyAlignment="1">
      <alignment horizontal="right" vertical="center"/>
    </xf>
    <xf numFmtId="0" fontId="7" fillId="0" borderId="10" xfId="19" applyNumberFormat="1" applyFont="1" applyFill="1" applyBorder="1" applyAlignment="1" applyProtection="1">
      <alignment horizontal="center" vertical="center"/>
      <protection/>
    </xf>
    <xf numFmtId="0" fontId="7" fillId="0" borderId="10" xfId="19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>
      <alignment horizontal="centerContinuous" vertical="center"/>
    </xf>
    <xf numFmtId="0" fontId="7" fillId="0" borderId="18" xfId="19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vertical="center" wrapText="1"/>
    </xf>
    <xf numFmtId="0" fontId="1" fillId="0" borderId="18" xfId="18" applyFont="1" applyFill="1" applyBorder="1" applyAlignment="1">
      <alignment horizontal="center" vertical="center"/>
    </xf>
    <xf numFmtId="3" fontId="1" fillId="0" borderId="18" xfId="19" applyNumberFormat="1" applyFont="1" applyFill="1" applyBorder="1" applyAlignment="1">
      <alignment vertical="center" wrapText="1"/>
    </xf>
    <xf numFmtId="3" fontId="1" fillId="0" borderId="13" xfId="19" applyNumberFormat="1" applyFont="1" applyFill="1" applyBorder="1" applyAlignment="1">
      <alignment vertical="center" wrapText="1"/>
    </xf>
    <xf numFmtId="0" fontId="1" fillId="0" borderId="10" xfId="19" applyFont="1" applyFill="1" applyBorder="1" applyAlignment="1">
      <alignment horizontal="left" vertical="center"/>
    </xf>
    <xf numFmtId="3" fontId="1" fillId="0" borderId="13" xfId="19" applyNumberFormat="1" applyFont="1" applyFill="1" applyBorder="1" applyAlignment="1" applyProtection="1">
      <alignment vertical="center" wrapText="1"/>
      <protection/>
    </xf>
    <xf numFmtId="0" fontId="1" fillId="0" borderId="10" xfId="19" applyFont="1" applyFill="1" applyBorder="1" applyAlignment="1">
      <alignment horizontal="justify" vertical="center"/>
    </xf>
    <xf numFmtId="0" fontId="1" fillId="0" borderId="21" xfId="18" applyFont="1" applyFill="1" applyBorder="1" applyAlignment="1">
      <alignment horizontal="centerContinuous" vertical="center"/>
    </xf>
    <xf numFmtId="0" fontId="1" fillId="0" borderId="14" xfId="18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18" applyFont="1" applyFill="1" applyBorder="1" applyAlignment="1">
      <alignment horizontal="center" vertical="center" wrapText="1"/>
    </xf>
    <xf numFmtId="3" fontId="1" fillId="0" borderId="23" xfId="18" applyNumberFormat="1" applyFont="1" applyFill="1" applyBorder="1" applyAlignment="1" applyProtection="1">
      <alignment vertical="center"/>
      <protection/>
    </xf>
    <xf numFmtId="3" fontId="1" fillId="0" borderId="16" xfId="18" applyNumberFormat="1" applyFont="1" applyFill="1" applyBorder="1" applyAlignment="1" applyProtection="1">
      <alignment vertical="center"/>
      <protection/>
    </xf>
    <xf numFmtId="3" fontId="1" fillId="0" borderId="18" xfId="18" applyNumberFormat="1" applyFont="1" applyFill="1" applyBorder="1" applyAlignment="1" applyProtection="1">
      <alignment vertical="center"/>
      <protection/>
    </xf>
    <xf numFmtId="0" fontId="1" fillId="0" borderId="0" xfId="25" applyFont="1" applyFill="1" applyAlignment="1">
      <alignment/>
    </xf>
    <xf numFmtId="0" fontId="8" fillId="0" borderId="0" xfId="18" applyFont="1" applyFill="1" applyBorder="1" applyAlignment="1">
      <alignment horizontal="centerContinuous" vertical="center"/>
    </xf>
    <xf numFmtId="0" fontId="3" fillId="0" borderId="0" xfId="18" applyFont="1" applyFill="1" applyAlignment="1">
      <alignment horizontal="centerContinuous" vertical="center"/>
    </xf>
    <xf numFmtId="0" fontId="3" fillId="0" borderId="0" xfId="18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3" xfId="18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1" fillId="0" borderId="18" xfId="18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36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/>
      <protection/>
    </xf>
    <xf numFmtId="0" fontId="1" fillId="36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36" borderId="2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0" fontId="0" fillId="36" borderId="0" xfId="0" applyNumberFormat="1" applyFont="1" applyFill="1" applyAlignment="1">
      <alignment/>
    </xf>
    <xf numFmtId="0" fontId="10" fillId="36" borderId="0" xfId="0" applyNumberFormat="1" applyFont="1" applyFill="1" applyBorder="1" applyAlignment="1">
      <alignment/>
    </xf>
    <xf numFmtId="0" fontId="1" fillId="36" borderId="0" xfId="0" applyNumberFormat="1" applyFont="1" applyFill="1" applyAlignment="1" applyProtection="1">
      <alignment vertical="center"/>
      <protection/>
    </xf>
    <xf numFmtId="0" fontId="11" fillId="36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11" fillId="36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36" borderId="11" xfId="0" applyNumberFormat="1" applyFont="1" applyFill="1" applyBorder="1" applyAlignment="1" applyProtection="1">
      <alignment horizontal="centerContinuous" vertical="center"/>
      <protection/>
    </xf>
    <xf numFmtId="0" fontId="1" fillId="36" borderId="0" xfId="0" applyNumberFormat="1" applyFont="1" applyFill="1" applyAlignment="1" applyProtection="1">
      <alignment horizontal="right" vertical="center"/>
      <protection/>
    </xf>
    <xf numFmtId="0" fontId="12" fillId="0" borderId="0" xfId="0" applyNumberFormat="1" applyFont="1" applyFill="1" applyAlignment="1">
      <alignment horizontal="right"/>
    </xf>
    <xf numFmtId="0" fontId="1" fillId="36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vertical="center"/>
    </xf>
    <xf numFmtId="0" fontId="0" fillId="36" borderId="13" xfId="0" applyNumberFormat="1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center" vertical="center" wrapText="1"/>
    </xf>
    <xf numFmtId="0" fontId="1" fillId="36" borderId="10" xfId="0" applyNumberFormat="1" applyFont="1" applyFill="1" applyBorder="1" applyAlignment="1" applyProtection="1">
      <alignment horizontal="centerContinuous" vertical="center"/>
      <protection/>
    </xf>
    <xf numFmtId="0" fontId="1" fillId="36" borderId="13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horizontal="right" vertical="center"/>
    </xf>
    <xf numFmtId="0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Alignment="1">
      <alignment horizontal="right" vertical="center"/>
    </xf>
    <xf numFmtId="0" fontId="0" fillId="36" borderId="0" xfId="0" applyNumberFormat="1" applyFont="1" applyFill="1" applyAlignment="1">
      <alignment/>
    </xf>
    <xf numFmtId="0" fontId="12" fillId="0" borderId="23" xfId="0" applyNumberFormat="1" applyFont="1" applyFill="1" applyBorder="1" applyAlignment="1" applyProtection="1">
      <alignment horizontal="left" vertical="center"/>
      <protection/>
    </xf>
    <xf numFmtId="0" fontId="1" fillId="36" borderId="13" xfId="0" applyNumberFormat="1" applyFont="1" applyFill="1" applyBorder="1" applyAlignment="1" applyProtection="1">
      <alignment horizontal="center" vertical="center" wrapText="1"/>
      <protection/>
    </xf>
    <xf numFmtId="0" fontId="1" fillId="36" borderId="21" xfId="0" applyNumberFormat="1" applyFont="1" applyFill="1" applyBorder="1" applyAlignment="1" applyProtection="1">
      <alignment horizontal="center" vertical="center" wrapText="1"/>
      <protection/>
    </xf>
    <xf numFmtId="0" fontId="1" fillId="36" borderId="0" xfId="0" applyNumberFormat="1" applyFont="1" applyFill="1" applyAlignment="1">
      <alignment horizontal="right" vertical="center"/>
    </xf>
    <xf numFmtId="0" fontId="1" fillId="36" borderId="0" xfId="0" applyNumberFormat="1" applyFont="1" applyFill="1" applyAlignment="1">
      <alignment horizontal="right"/>
    </xf>
    <xf numFmtId="0" fontId="13" fillId="36" borderId="0" xfId="0" applyNumberFormat="1" applyFont="1" applyFill="1" applyBorder="1" applyAlignment="1">
      <alignment vertical="center"/>
    </xf>
    <xf numFmtId="0" fontId="14" fillId="36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36" borderId="0" xfId="0" applyNumberFormat="1" applyFont="1" applyFill="1" applyBorder="1" applyAlignment="1">
      <alignment horizontal="right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36" borderId="13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Continuous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13" fillId="36" borderId="21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3" fontId="15" fillId="0" borderId="13" xfId="0" applyNumberFormat="1" applyFont="1" applyFill="1" applyBorder="1" applyAlignment="1" applyProtection="1">
      <alignment vertical="center" wrapText="1"/>
      <protection/>
    </xf>
    <xf numFmtId="3" fontId="15" fillId="0" borderId="23" xfId="0" applyNumberFormat="1" applyFont="1" applyFill="1" applyBorder="1" applyAlignment="1" applyProtection="1">
      <alignment vertical="center" wrapText="1"/>
      <protection/>
    </xf>
    <xf numFmtId="3" fontId="15" fillId="0" borderId="18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>
      <alignment vertical="center"/>
    </xf>
    <xf numFmtId="0" fontId="12" fillId="0" borderId="13" xfId="18" applyFont="1" applyFill="1" applyBorder="1" applyAlignment="1">
      <alignment horizontal="center" vertical="center"/>
    </xf>
    <xf numFmtId="0" fontId="12" fillId="36" borderId="13" xfId="0" applyNumberFormat="1" applyFont="1" applyFill="1" applyBorder="1" applyAlignment="1">
      <alignment horizontal="center" vertical="center"/>
    </xf>
    <xf numFmtId="0" fontId="12" fillId="36" borderId="13" xfId="0" applyNumberFormat="1" applyFont="1" applyFill="1" applyBorder="1" applyAlignment="1" applyProtection="1">
      <alignment horizontal="centerContinuous" vertical="center"/>
      <protection/>
    </xf>
    <xf numFmtId="0" fontId="12" fillId="36" borderId="13" xfId="0" applyNumberFormat="1" applyFont="1" applyFill="1" applyBorder="1" applyAlignment="1" applyProtection="1">
      <alignment horizontal="center" vertical="center"/>
      <protection/>
    </xf>
    <xf numFmtId="0" fontId="12" fillId="36" borderId="21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36" borderId="21" xfId="0" applyNumberFormat="1" applyFont="1" applyFill="1" applyBorder="1" applyAlignment="1" applyProtection="1">
      <alignment horizontal="center" vertical="center"/>
      <protection/>
    </xf>
    <xf numFmtId="4" fontId="1" fillId="0" borderId="13" xfId="18" applyNumberFormat="1" applyFont="1" applyFill="1" applyBorder="1" applyAlignment="1" applyProtection="1">
      <alignment vertical="center" wrapText="1"/>
      <protection/>
    </xf>
    <xf numFmtId="4" fontId="1" fillId="0" borderId="11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2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2" fillId="0" borderId="23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Alignment="1">
      <alignment/>
    </xf>
    <xf numFmtId="0" fontId="12" fillId="0" borderId="13" xfId="0" applyNumberFormat="1" applyFont="1" applyFill="1" applyBorder="1" applyAlignment="1">
      <alignment horizontal="centerContinuous" vertical="center"/>
    </xf>
    <xf numFmtId="0" fontId="12" fillId="0" borderId="13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>
      <alignment vertical="center"/>
    </xf>
    <xf numFmtId="4" fontId="1" fillId="0" borderId="21" xfId="18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 wrapText="1"/>
    </xf>
    <xf numFmtId="4" fontId="1" fillId="0" borderId="22" xfId="0" applyNumberFormat="1" applyFont="1" applyFill="1" applyBorder="1" applyAlignment="1" applyProtection="1">
      <alignment vertical="center" wrapText="1"/>
      <protection/>
    </xf>
    <xf numFmtId="4" fontId="1" fillId="0" borderId="15" xfId="0" applyNumberFormat="1" applyFont="1" applyFill="1" applyBorder="1" applyAlignment="1" applyProtection="1">
      <alignment vertical="center" wrapText="1"/>
      <protection/>
    </xf>
    <xf numFmtId="4" fontId="1" fillId="0" borderId="24" xfId="18" applyNumberFormat="1" applyFont="1" applyFill="1" applyBorder="1" applyAlignment="1" applyProtection="1">
      <alignment vertical="center" wrapText="1"/>
      <protection/>
    </xf>
    <xf numFmtId="4" fontId="1" fillId="0" borderId="18" xfId="18" applyNumberFormat="1" applyFont="1" applyFill="1" applyBorder="1" applyAlignment="1" applyProtection="1">
      <alignment vertical="center" wrapText="1"/>
      <protection/>
    </xf>
    <xf numFmtId="1" fontId="12" fillId="0" borderId="13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/>
    </xf>
    <xf numFmtId="0" fontId="12" fillId="0" borderId="13" xfId="0" applyNumberFormat="1" applyFont="1" applyFill="1" applyBorder="1" applyAlignment="1">
      <alignment vertical="center"/>
    </xf>
    <xf numFmtId="4" fontId="1" fillId="0" borderId="13" xfId="19" applyNumberFormat="1" applyFont="1" applyFill="1" applyBorder="1" applyAlignment="1">
      <alignment vertical="center" wrapText="1"/>
    </xf>
    <xf numFmtId="4" fontId="1" fillId="0" borderId="24" xfId="18" applyNumberFormat="1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4" fontId="1" fillId="0" borderId="18" xfId="18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8" applyNumberFormat="1" applyFont="1" applyFill="1" applyAlignment="1" applyProtection="1">
      <alignment horizontal="center" vertical="center" wrapText="1"/>
      <protection/>
    </xf>
    <xf numFmtId="0" fontId="1" fillId="0" borderId="23" xfId="18" applyNumberFormat="1" applyFont="1" applyFill="1" applyBorder="1" applyAlignment="1" applyProtection="1">
      <alignment horizontal="centerContinuous" vertical="center"/>
      <protection/>
    </xf>
    <xf numFmtId="0" fontId="1" fillId="0" borderId="19" xfId="18" applyNumberFormat="1" applyFont="1" applyFill="1" applyBorder="1" applyAlignment="1" applyProtection="1">
      <alignment horizontal="center" vertical="center" wrapText="1"/>
      <protection/>
    </xf>
    <xf numFmtId="0" fontId="6" fillId="0" borderId="0" xfId="18" applyFont="1" applyFill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1" fillId="0" borderId="22" xfId="18" applyNumberFormat="1" applyFont="1" applyFill="1" applyBorder="1" applyAlignment="1" applyProtection="1">
      <alignment horizontal="centerContinuous" vertical="center"/>
      <protection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3" xfId="18" applyFont="1" applyFill="1" applyBorder="1" applyAlignment="1">
      <alignment horizontal="center" vertical="center"/>
    </xf>
    <xf numFmtId="0" fontId="1" fillId="0" borderId="21" xfId="18" applyFont="1" applyFill="1" applyBorder="1" applyAlignment="1">
      <alignment horizontal="center" vertical="center"/>
    </xf>
    <xf numFmtId="0" fontId="1" fillId="0" borderId="10" xfId="18" applyFont="1" applyFill="1" applyBorder="1" applyAlignment="1">
      <alignment vertical="center"/>
    </xf>
    <xf numFmtId="3" fontId="1" fillId="0" borderId="21" xfId="18" applyNumberFormat="1" applyFont="1" applyFill="1" applyBorder="1" applyAlignment="1" applyProtection="1">
      <alignment vertical="center" wrapText="1"/>
      <protection/>
    </xf>
    <xf numFmtId="0" fontId="1" fillId="0" borderId="11" xfId="18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3" fontId="1" fillId="0" borderId="24" xfId="18" applyNumberFormat="1" applyFont="1" applyFill="1" applyBorder="1" applyAlignment="1" applyProtection="1">
      <alignment vertical="center" wrapText="1"/>
      <protection/>
    </xf>
    <xf numFmtId="3" fontId="1" fillId="0" borderId="13" xfId="18" applyNumberFormat="1" applyFont="1" applyFill="1" applyBorder="1" applyAlignment="1" applyProtection="1">
      <alignment vertical="center" wrapText="1"/>
      <protection/>
    </xf>
    <xf numFmtId="0" fontId="1" fillId="0" borderId="13" xfId="18" applyFont="1" applyFill="1" applyBorder="1" applyAlignment="1">
      <alignment vertical="center"/>
    </xf>
    <xf numFmtId="3" fontId="1" fillId="0" borderId="24" xfId="18" applyNumberFormat="1" applyFont="1" applyFill="1" applyBorder="1" applyAlignment="1">
      <alignment vertical="center" wrapText="1"/>
    </xf>
    <xf numFmtId="3" fontId="1" fillId="0" borderId="18" xfId="18" applyNumberFormat="1" applyFont="1" applyFill="1" applyBorder="1" applyAlignment="1">
      <alignment vertical="center" wrapText="1"/>
    </xf>
    <xf numFmtId="0" fontId="1" fillId="0" borderId="13" xfId="0" applyNumberFormat="1" applyFont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2" fillId="0" borderId="13" xfId="25" applyFont="1" applyFill="1" applyBorder="1" applyAlignment="1">
      <alignment vertical="center"/>
    </xf>
    <xf numFmtId="1" fontId="17" fillId="0" borderId="0" xfId="0" applyNumberFormat="1" applyFont="1" applyFill="1" applyAlignment="1">
      <alignment/>
    </xf>
    <xf numFmtId="177" fontId="18" fillId="37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1" fillId="37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222"/>
    </row>
    <row r="2" ht="12.75" customHeight="1"/>
    <row r="3" ht="63.75" customHeight="1">
      <c r="A3" s="223" t="s">
        <v>0</v>
      </c>
    </row>
    <row r="4" ht="107.25" customHeight="1">
      <c r="A4" s="224" t="s">
        <v>1</v>
      </c>
    </row>
    <row r="5" ht="409.5" customHeight="1">
      <c r="A5" s="225"/>
    </row>
    <row r="6" ht="18.75" customHeight="1">
      <c r="A6" s="226"/>
    </row>
    <row r="7" ht="57" customHeight="1">
      <c r="A7" s="226"/>
    </row>
    <row r="8" ht="78" customHeight="1"/>
    <row r="9" ht="82.5" customHeight="1">
      <c r="A9" s="227" t="s">
        <v>2</v>
      </c>
    </row>
    <row r="10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showZeros="0" workbookViewId="0" topLeftCell="P1">
      <selection activeCell="E5" sqref="E5:E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114"/>
      <c r="T1" s="114"/>
      <c r="AG1" s="127" t="s">
        <v>315</v>
      </c>
    </row>
    <row r="2" spans="1:33" ht="19.5" customHeight="1">
      <c r="A2" s="87" t="s">
        <v>283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34" ht="19.5" customHeight="1">
      <c r="A3" s="88" t="s">
        <v>5</v>
      </c>
      <c r="B3" s="89"/>
      <c r="C3" s="89"/>
      <c r="D3" s="89"/>
      <c r="E3" s="89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 t="s">
        <v>6</v>
      </c>
      <c r="AH3" s="111"/>
    </row>
    <row r="4" spans="1:34" ht="19.5" customHeight="1">
      <c r="A4" s="92" t="s">
        <v>9</v>
      </c>
      <c r="B4" s="93"/>
      <c r="C4" s="93"/>
      <c r="D4" s="93"/>
      <c r="E4" s="93"/>
      <c r="F4" s="125" t="s">
        <v>272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21"/>
      <c r="AH4" s="111"/>
    </row>
    <row r="5" spans="1:34" ht="19.5" customHeight="1">
      <c r="A5" s="97" t="s">
        <v>59</v>
      </c>
      <c r="B5" s="97"/>
      <c r="C5" s="98"/>
      <c r="D5" s="72" t="s">
        <v>281</v>
      </c>
      <c r="E5" s="72" t="s">
        <v>61</v>
      </c>
      <c r="F5" s="99" t="s">
        <v>173</v>
      </c>
      <c r="G5" s="99" t="s">
        <v>316</v>
      </c>
      <c r="H5" s="99" t="s">
        <v>317</v>
      </c>
      <c r="I5" s="99" t="s">
        <v>318</v>
      </c>
      <c r="J5" s="99" t="s">
        <v>319</v>
      </c>
      <c r="K5" s="99" t="s">
        <v>320</v>
      </c>
      <c r="L5" s="99" t="s">
        <v>321</v>
      </c>
      <c r="M5" s="99" t="s">
        <v>322</v>
      </c>
      <c r="N5" s="99" t="s">
        <v>323</v>
      </c>
      <c r="O5" s="99" t="s">
        <v>324</v>
      </c>
      <c r="P5" s="99" t="s">
        <v>325</v>
      </c>
      <c r="Q5" s="99" t="s">
        <v>326</v>
      </c>
      <c r="R5" s="99" t="s">
        <v>327</v>
      </c>
      <c r="S5" s="99" t="s">
        <v>328</v>
      </c>
      <c r="T5" s="99" t="s">
        <v>329</v>
      </c>
      <c r="U5" s="99" t="s">
        <v>330</v>
      </c>
      <c r="V5" s="99" t="s">
        <v>331</v>
      </c>
      <c r="W5" s="99" t="s">
        <v>332</v>
      </c>
      <c r="X5" s="99" t="s">
        <v>333</v>
      </c>
      <c r="Y5" s="99" t="s">
        <v>334</v>
      </c>
      <c r="Z5" s="99" t="s">
        <v>335</v>
      </c>
      <c r="AA5" s="99" t="s">
        <v>336</v>
      </c>
      <c r="AB5" s="99" t="s">
        <v>337</v>
      </c>
      <c r="AC5" s="99" t="s">
        <v>338</v>
      </c>
      <c r="AD5" s="99" t="s">
        <v>339</v>
      </c>
      <c r="AE5" s="99" t="s">
        <v>340</v>
      </c>
      <c r="AF5" s="99" t="s">
        <v>341</v>
      </c>
      <c r="AG5" s="99" t="s">
        <v>342</v>
      </c>
      <c r="AH5" s="111"/>
    </row>
    <row r="6" spans="1:34" ht="30.75" customHeight="1">
      <c r="A6" s="100" t="s">
        <v>70</v>
      </c>
      <c r="B6" s="101" t="s">
        <v>71</v>
      </c>
      <c r="C6" s="102" t="s">
        <v>72</v>
      </c>
      <c r="D6" s="83"/>
      <c r="E6" s="83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111"/>
    </row>
    <row r="7" spans="1:34" ht="19.5" customHeight="1">
      <c r="A7" s="49"/>
      <c r="B7" s="49"/>
      <c r="C7" s="49"/>
      <c r="D7" s="47"/>
      <c r="E7" s="48" t="s">
        <v>62</v>
      </c>
      <c r="F7" s="106">
        <v>9995043</v>
      </c>
      <c r="G7" s="106">
        <v>104000</v>
      </c>
      <c r="H7" s="106">
        <v>0</v>
      </c>
      <c r="I7" s="106">
        <v>0</v>
      </c>
      <c r="J7" s="106">
        <v>3000</v>
      </c>
      <c r="K7" s="106">
        <v>10000</v>
      </c>
      <c r="L7" s="106">
        <v>10000</v>
      </c>
      <c r="M7" s="106">
        <v>33000</v>
      </c>
      <c r="N7" s="106">
        <v>0</v>
      </c>
      <c r="O7" s="106">
        <v>280000</v>
      </c>
      <c r="P7" s="106">
        <v>320000</v>
      </c>
      <c r="Q7" s="106">
        <v>120000</v>
      </c>
      <c r="R7" s="106">
        <v>60000</v>
      </c>
      <c r="S7" s="106">
        <v>320000</v>
      </c>
      <c r="T7" s="106">
        <v>0</v>
      </c>
      <c r="U7" s="106">
        <v>310000</v>
      </c>
      <c r="V7" s="106">
        <v>150000</v>
      </c>
      <c r="W7" s="106">
        <v>0</v>
      </c>
      <c r="X7" s="106">
        <v>0</v>
      </c>
      <c r="Y7" s="106">
        <v>0</v>
      </c>
      <c r="Z7" s="106">
        <v>0</v>
      </c>
      <c r="AA7" s="106">
        <v>6328000</v>
      </c>
      <c r="AB7" s="106">
        <v>80017.2</v>
      </c>
      <c r="AC7" s="106">
        <v>120025.8</v>
      </c>
      <c r="AD7" s="106">
        <v>150000</v>
      </c>
      <c r="AE7" s="106">
        <v>377400</v>
      </c>
      <c r="AF7" s="106">
        <v>0</v>
      </c>
      <c r="AG7" s="50">
        <v>1219600</v>
      </c>
      <c r="AH7" s="122"/>
    </row>
    <row r="8" spans="1:34" ht="19.5" customHeight="1">
      <c r="A8" s="49"/>
      <c r="B8" s="49"/>
      <c r="C8" s="49"/>
      <c r="D8" s="47"/>
      <c r="E8" s="48" t="s">
        <v>81</v>
      </c>
      <c r="F8" s="106">
        <v>9995043</v>
      </c>
      <c r="G8" s="106">
        <v>104000</v>
      </c>
      <c r="H8" s="106">
        <v>0</v>
      </c>
      <c r="I8" s="106">
        <v>0</v>
      </c>
      <c r="J8" s="106">
        <v>3000</v>
      </c>
      <c r="K8" s="106">
        <v>10000</v>
      </c>
      <c r="L8" s="106">
        <v>10000</v>
      </c>
      <c r="M8" s="106">
        <v>33000</v>
      </c>
      <c r="N8" s="106">
        <v>0</v>
      </c>
      <c r="O8" s="106">
        <v>280000</v>
      </c>
      <c r="P8" s="106">
        <v>320000</v>
      </c>
      <c r="Q8" s="106">
        <v>120000</v>
      </c>
      <c r="R8" s="106">
        <v>60000</v>
      </c>
      <c r="S8" s="106">
        <v>320000</v>
      </c>
      <c r="T8" s="106">
        <v>0</v>
      </c>
      <c r="U8" s="106">
        <v>310000</v>
      </c>
      <c r="V8" s="106">
        <v>150000</v>
      </c>
      <c r="W8" s="106">
        <v>0</v>
      </c>
      <c r="X8" s="106">
        <v>0</v>
      </c>
      <c r="Y8" s="106">
        <v>0</v>
      </c>
      <c r="Z8" s="106">
        <v>0</v>
      </c>
      <c r="AA8" s="106">
        <v>6328000</v>
      </c>
      <c r="AB8" s="106">
        <v>80017.2</v>
      </c>
      <c r="AC8" s="106">
        <v>120025.8</v>
      </c>
      <c r="AD8" s="106">
        <v>150000</v>
      </c>
      <c r="AE8" s="106">
        <v>377400</v>
      </c>
      <c r="AF8" s="106">
        <v>0</v>
      </c>
      <c r="AG8" s="50">
        <v>1219600</v>
      </c>
      <c r="AH8" s="111"/>
    </row>
    <row r="9" spans="1:34" ht="19.5" customHeight="1">
      <c r="A9" s="49"/>
      <c r="B9" s="49"/>
      <c r="C9" s="49"/>
      <c r="D9" s="47"/>
      <c r="E9" s="48" t="s">
        <v>82</v>
      </c>
      <c r="F9" s="106">
        <v>9935460</v>
      </c>
      <c r="G9" s="106">
        <v>94000</v>
      </c>
      <c r="H9" s="106">
        <v>0</v>
      </c>
      <c r="I9" s="106">
        <v>0</v>
      </c>
      <c r="J9" s="106">
        <v>3000</v>
      </c>
      <c r="K9" s="106">
        <v>10000</v>
      </c>
      <c r="L9" s="106">
        <v>10000</v>
      </c>
      <c r="M9" s="106">
        <v>30000</v>
      </c>
      <c r="N9" s="106">
        <v>0</v>
      </c>
      <c r="O9" s="106">
        <v>280000</v>
      </c>
      <c r="P9" s="106">
        <v>315000</v>
      </c>
      <c r="Q9" s="106">
        <v>120000</v>
      </c>
      <c r="R9" s="106">
        <v>60000</v>
      </c>
      <c r="S9" s="106">
        <v>320000</v>
      </c>
      <c r="T9" s="106">
        <v>0</v>
      </c>
      <c r="U9" s="106">
        <v>310000</v>
      </c>
      <c r="V9" s="106">
        <v>150000</v>
      </c>
      <c r="W9" s="106">
        <v>0</v>
      </c>
      <c r="X9" s="106">
        <v>0</v>
      </c>
      <c r="Y9" s="106">
        <v>0</v>
      </c>
      <c r="Z9" s="106">
        <v>0</v>
      </c>
      <c r="AA9" s="106">
        <v>6328000</v>
      </c>
      <c r="AB9" s="106">
        <v>75816</v>
      </c>
      <c r="AC9" s="106">
        <v>113724</v>
      </c>
      <c r="AD9" s="106">
        <v>150000</v>
      </c>
      <c r="AE9" s="106">
        <v>349320</v>
      </c>
      <c r="AF9" s="106">
        <v>0</v>
      </c>
      <c r="AG9" s="50">
        <v>1216600</v>
      </c>
      <c r="AH9" s="110"/>
    </row>
    <row r="10" spans="1:34" ht="19.5" customHeight="1">
      <c r="A10" s="49" t="s">
        <v>83</v>
      </c>
      <c r="B10" s="49" t="s">
        <v>84</v>
      </c>
      <c r="C10" s="49" t="s">
        <v>85</v>
      </c>
      <c r="D10" s="47" t="s">
        <v>86</v>
      </c>
      <c r="E10" s="48" t="s">
        <v>87</v>
      </c>
      <c r="F10" s="106">
        <v>916860</v>
      </c>
      <c r="G10" s="106">
        <v>80000</v>
      </c>
      <c r="H10" s="106">
        <v>0</v>
      </c>
      <c r="I10" s="106">
        <v>0</v>
      </c>
      <c r="J10" s="106">
        <v>3000</v>
      </c>
      <c r="K10" s="106">
        <v>10000</v>
      </c>
      <c r="L10" s="106">
        <v>10000</v>
      </c>
      <c r="M10" s="106">
        <v>30000</v>
      </c>
      <c r="N10" s="106">
        <v>0</v>
      </c>
      <c r="O10" s="106">
        <v>0</v>
      </c>
      <c r="P10" s="106">
        <v>65000</v>
      </c>
      <c r="Q10" s="106">
        <v>0</v>
      </c>
      <c r="R10" s="106">
        <v>60000</v>
      </c>
      <c r="S10" s="106">
        <v>0</v>
      </c>
      <c r="T10" s="106">
        <v>0</v>
      </c>
      <c r="U10" s="106">
        <v>10000</v>
      </c>
      <c r="V10" s="106">
        <v>0</v>
      </c>
      <c r="W10" s="106">
        <v>0</v>
      </c>
      <c r="X10" s="106">
        <v>0</v>
      </c>
      <c r="Y10" s="106">
        <v>0</v>
      </c>
      <c r="Z10" s="106">
        <v>0</v>
      </c>
      <c r="AA10" s="106">
        <v>0</v>
      </c>
      <c r="AB10" s="106">
        <v>75816</v>
      </c>
      <c r="AC10" s="106">
        <v>113724</v>
      </c>
      <c r="AD10" s="106">
        <v>0</v>
      </c>
      <c r="AE10" s="106">
        <v>349320</v>
      </c>
      <c r="AF10" s="106">
        <v>0</v>
      </c>
      <c r="AG10" s="50">
        <v>110000</v>
      </c>
      <c r="AH10" s="110"/>
    </row>
    <row r="11" spans="1:34" ht="19.5" customHeight="1">
      <c r="A11" s="49" t="s">
        <v>83</v>
      </c>
      <c r="B11" s="49" t="s">
        <v>84</v>
      </c>
      <c r="C11" s="49" t="s">
        <v>88</v>
      </c>
      <c r="D11" s="47" t="s">
        <v>86</v>
      </c>
      <c r="E11" s="48" t="s">
        <v>89</v>
      </c>
      <c r="F11" s="106">
        <v>14000</v>
      </c>
      <c r="G11" s="106">
        <v>14000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0</v>
      </c>
      <c r="AA11" s="106">
        <v>0</v>
      </c>
      <c r="AB11" s="106">
        <v>0</v>
      </c>
      <c r="AC11" s="106">
        <v>0</v>
      </c>
      <c r="AD11" s="106">
        <v>0</v>
      </c>
      <c r="AE11" s="106">
        <v>0</v>
      </c>
      <c r="AF11" s="106">
        <v>0</v>
      </c>
      <c r="AG11" s="50">
        <v>0</v>
      </c>
      <c r="AH11" s="110"/>
    </row>
    <row r="12" spans="1:34" ht="19.5" customHeight="1">
      <c r="A12" s="49" t="s">
        <v>83</v>
      </c>
      <c r="B12" s="49" t="s">
        <v>84</v>
      </c>
      <c r="C12" s="49" t="s">
        <v>90</v>
      </c>
      <c r="D12" s="47" t="s">
        <v>86</v>
      </c>
      <c r="E12" s="48" t="s">
        <v>91</v>
      </c>
      <c r="F12" s="106">
        <v>1170000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280000</v>
      </c>
      <c r="P12" s="106">
        <v>250000</v>
      </c>
      <c r="Q12" s="106">
        <v>120000</v>
      </c>
      <c r="R12" s="106">
        <v>0</v>
      </c>
      <c r="S12" s="106">
        <v>320000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  <c r="Z12" s="106">
        <v>0</v>
      </c>
      <c r="AA12" s="106">
        <v>0</v>
      </c>
      <c r="AB12" s="106">
        <v>0</v>
      </c>
      <c r="AC12" s="106">
        <v>0</v>
      </c>
      <c r="AD12" s="106">
        <v>0</v>
      </c>
      <c r="AE12" s="106">
        <v>0</v>
      </c>
      <c r="AF12" s="106">
        <v>0</v>
      </c>
      <c r="AG12" s="50">
        <v>200000</v>
      </c>
      <c r="AH12" s="110"/>
    </row>
    <row r="13" spans="1:34" ht="19.5" customHeight="1">
      <c r="A13" s="49" t="s">
        <v>92</v>
      </c>
      <c r="B13" s="49" t="s">
        <v>93</v>
      </c>
      <c r="C13" s="49" t="s">
        <v>90</v>
      </c>
      <c r="D13" s="47" t="s">
        <v>86</v>
      </c>
      <c r="E13" s="48" t="s">
        <v>98</v>
      </c>
      <c r="F13" s="106">
        <v>200000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  <c r="Y13" s="106">
        <v>0</v>
      </c>
      <c r="Z13" s="106">
        <v>0</v>
      </c>
      <c r="AA13" s="106">
        <v>0</v>
      </c>
      <c r="AB13" s="106">
        <v>0</v>
      </c>
      <c r="AC13" s="106">
        <v>0</v>
      </c>
      <c r="AD13" s="106">
        <v>0</v>
      </c>
      <c r="AE13" s="106">
        <v>0</v>
      </c>
      <c r="AF13" s="106">
        <v>0</v>
      </c>
      <c r="AG13" s="50">
        <v>200000</v>
      </c>
      <c r="AH13" s="110"/>
    </row>
    <row r="14" spans="1:34" ht="19.5" customHeight="1">
      <c r="A14" s="49" t="s">
        <v>106</v>
      </c>
      <c r="B14" s="49" t="s">
        <v>107</v>
      </c>
      <c r="C14" s="49" t="s">
        <v>90</v>
      </c>
      <c r="D14" s="47" t="s">
        <v>86</v>
      </c>
      <c r="E14" s="48" t="s">
        <v>108</v>
      </c>
      <c r="F14" s="106">
        <v>7634600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300000</v>
      </c>
      <c r="V14" s="106">
        <v>150000</v>
      </c>
      <c r="W14" s="106">
        <v>0</v>
      </c>
      <c r="X14" s="106">
        <v>0</v>
      </c>
      <c r="Y14" s="106">
        <v>0</v>
      </c>
      <c r="Z14" s="106">
        <v>0</v>
      </c>
      <c r="AA14" s="106">
        <v>6328000</v>
      </c>
      <c r="AB14" s="106">
        <v>0</v>
      </c>
      <c r="AC14" s="106">
        <v>0</v>
      </c>
      <c r="AD14" s="106">
        <v>150000</v>
      </c>
      <c r="AE14" s="106">
        <v>0</v>
      </c>
      <c r="AF14" s="106">
        <v>0</v>
      </c>
      <c r="AG14" s="50">
        <v>706600</v>
      </c>
      <c r="AH14" s="110"/>
    </row>
    <row r="15" spans="1:34" ht="19.5" customHeight="1">
      <c r="A15" s="49"/>
      <c r="B15" s="49"/>
      <c r="C15" s="49"/>
      <c r="D15" s="47"/>
      <c r="E15" s="48" t="s">
        <v>111</v>
      </c>
      <c r="F15" s="106">
        <v>59583</v>
      </c>
      <c r="G15" s="106">
        <v>10000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3000</v>
      </c>
      <c r="N15" s="106">
        <v>0</v>
      </c>
      <c r="O15" s="106">
        <v>0</v>
      </c>
      <c r="P15" s="106">
        <v>5000</v>
      </c>
      <c r="Q15" s="106">
        <v>0</v>
      </c>
      <c r="R15" s="106">
        <v>0</v>
      </c>
      <c r="S15" s="106">
        <v>0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  <c r="Y15" s="106">
        <v>0</v>
      </c>
      <c r="Z15" s="106">
        <v>0</v>
      </c>
      <c r="AA15" s="106">
        <v>0</v>
      </c>
      <c r="AB15" s="106">
        <v>4201.2</v>
      </c>
      <c r="AC15" s="106">
        <v>6301.8</v>
      </c>
      <c r="AD15" s="106">
        <v>0</v>
      </c>
      <c r="AE15" s="106">
        <v>28080</v>
      </c>
      <c r="AF15" s="106">
        <v>0</v>
      </c>
      <c r="AG15" s="50">
        <v>3000</v>
      </c>
      <c r="AH15" s="110"/>
    </row>
    <row r="16" spans="1:34" ht="19.5" customHeight="1">
      <c r="A16" s="49" t="s">
        <v>83</v>
      </c>
      <c r="B16" s="49" t="s">
        <v>84</v>
      </c>
      <c r="C16" s="49" t="s">
        <v>85</v>
      </c>
      <c r="D16" s="47" t="s">
        <v>112</v>
      </c>
      <c r="E16" s="48" t="s">
        <v>87</v>
      </c>
      <c r="F16" s="106">
        <v>59583</v>
      </c>
      <c r="G16" s="106">
        <v>10000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3000</v>
      </c>
      <c r="N16" s="106">
        <v>0</v>
      </c>
      <c r="O16" s="106">
        <v>0</v>
      </c>
      <c r="P16" s="106">
        <v>5000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4201.2</v>
      </c>
      <c r="AC16" s="106">
        <v>6301.8</v>
      </c>
      <c r="AD16" s="106">
        <v>0</v>
      </c>
      <c r="AE16" s="106">
        <v>28080</v>
      </c>
      <c r="AF16" s="106">
        <v>0</v>
      </c>
      <c r="AG16" s="50">
        <v>3000</v>
      </c>
      <c r="AH16" s="110"/>
    </row>
    <row r="17" spans="1:34" ht="19.5" customHeight="1">
      <c r="A17" s="110"/>
      <c r="B17" s="108"/>
      <c r="C17" s="108"/>
      <c r="D17" s="110"/>
      <c r="E17" s="112"/>
      <c r="F17" s="110"/>
      <c r="G17" s="110"/>
      <c r="H17" s="111"/>
      <c r="I17" s="111"/>
      <c r="J17" s="111"/>
      <c r="K17" s="110"/>
      <c r="L17" s="110"/>
      <c r="M17" s="110"/>
      <c r="N17" s="110"/>
      <c r="O17" s="110"/>
      <c r="P17" s="111"/>
      <c r="Q17" s="91"/>
      <c r="R17" s="108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</row>
    <row r="18" spans="1:34" ht="19.5" customHeight="1">
      <c r="A18" s="110"/>
      <c r="B18" s="110"/>
      <c r="C18" s="110"/>
      <c r="D18" s="110"/>
      <c r="E18" s="110"/>
      <c r="F18" s="110"/>
      <c r="G18" s="110"/>
      <c r="H18" s="111"/>
      <c r="I18" s="111"/>
      <c r="J18" s="111"/>
      <c r="K18" s="110"/>
      <c r="L18" s="110"/>
      <c r="M18" s="110"/>
      <c r="N18" s="110"/>
      <c r="O18" s="110"/>
      <c r="P18" s="111"/>
      <c r="Q18" s="91"/>
      <c r="R18" s="108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</row>
    <row r="19" spans="1:34" ht="19.5" customHeight="1">
      <c r="A19" s="110"/>
      <c r="B19" s="110"/>
      <c r="C19" s="110"/>
      <c r="D19" s="110"/>
      <c r="E19" s="110"/>
      <c r="F19" s="110"/>
      <c r="G19" s="110"/>
      <c r="H19" s="111"/>
      <c r="I19" s="111"/>
      <c r="J19" s="111"/>
      <c r="K19" s="110"/>
      <c r="L19" s="110"/>
      <c r="M19" s="110"/>
      <c r="N19" s="110"/>
      <c r="O19" s="110"/>
      <c r="P19" s="111"/>
      <c r="Q19" s="91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</row>
    <row r="20" spans="1:34" ht="19.5" customHeight="1">
      <c r="A20" s="110"/>
      <c r="B20" s="110"/>
      <c r="C20" s="110"/>
      <c r="D20" s="110"/>
      <c r="E20" s="110"/>
      <c r="F20" s="110"/>
      <c r="G20" s="110"/>
      <c r="H20" s="111"/>
      <c r="I20" s="111"/>
      <c r="J20" s="111"/>
      <c r="K20" s="110"/>
      <c r="L20" s="110"/>
      <c r="M20" s="110"/>
      <c r="N20" s="110"/>
      <c r="O20" s="110"/>
      <c r="P20" s="111"/>
      <c r="Q20" s="91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</row>
    <row r="21" spans="1:34" ht="19.5" customHeight="1">
      <c r="A21" s="111"/>
      <c r="B21" s="111"/>
      <c r="C21" s="111"/>
      <c r="D21" s="111"/>
      <c r="E21" s="111"/>
      <c r="F21" s="110"/>
      <c r="G21" s="110"/>
      <c r="H21" s="111"/>
      <c r="I21" s="111"/>
      <c r="J21" s="111"/>
      <c r="K21" s="110"/>
      <c r="L21" s="110"/>
      <c r="M21" s="110"/>
      <c r="N21" s="110"/>
      <c r="O21" s="110"/>
      <c r="P21" s="111"/>
      <c r="Q21" s="111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</row>
    <row r="22" spans="1:34" ht="19.5" customHeight="1">
      <c r="A22" s="113"/>
      <c r="B22" s="113"/>
      <c r="C22" s="113"/>
      <c r="D22" s="113"/>
      <c r="E22" s="113"/>
      <c r="F22" s="110"/>
      <c r="G22" s="110"/>
      <c r="H22" s="111"/>
      <c r="I22" s="111"/>
      <c r="J22" s="111"/>
      <c r="K22" s="110"/>
      <c r="L22" s="110"/>
      <c r="M22" s="110"/>
      <c r="N22" s="110"/>
      <c r="O22" s="110"/>
      <c r="P22" s="111"/>
      <c r="Q22" s="111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</row>
    <row r="23" spans="1:34" ht="19.5" customHeight="1">
      <c r="A23" s="114"/>
      <c r="B23" s="114"/>
      <c r="C23" s="114"/>
      <c r="D23" s="114"/>
      <c r="E23" s="114"/>
      <c r="F23" s="116"/>
      <c r="G23" s="116"/>
      <c r="H23" s="114"/>
      <c r="I23" s="114"/>
      <c r="J23" s="114"/>
      <c r="K23" s="116"/>
      <c r="L23" s="116"/>
      <c r="M23" s="116"/>
      <c r="N23" s="116"/>
      <c r="O23" s="128"/>
      <c r="P23" s="114"/>
      <c r="Q23" s="114"/>
      <c r="R23" s="116"/>
      <c r="S23" s="116"/>
      <c r="T23" s="116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</row>
    <row r="24" spans="1:34" ht="19.5" customHeight="1">
      <c r="A24" s="116"/>
      <c r="B24" s="116"/>
      <c r="C24" s="116"/>
      <c r="D24" s="116"/>
      <c r="E24" s="116"/>
      <c r="F24" s="116"/>
      <c r="G24" s="116"/>
      <c r="H24" s="114"/>
      <c r="I24" s="114"/>
      <c r="J24" s="114"/>
      <c r="K24" s="116"/>
      <c r="L24" s="116"/>
      <c r="M24" s="116"/>
      <c r="N24" s="116"/>
      <c r="O24" s="116"/>
      <c r="P24" s="114"/>
      <c r="Q24" s="114"/>
      <c r="R24" s="116"/>
      <c r="S24" s="116"/>
      <c r="T24" s="116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</row>
    <row r="25" spans="1:34" ht="19.5" customHeight="1">
      <c r="A25" s="116"/>
      <c r="B25" s="116"/>
      <c r="C25" s="116"/>
      <c r="D25" s="116"/>
      <c r="E25" s="116"/>
      <c r="F25" s="116"/>
      <c r="G25" s="116"/>
      <c r="H25" s="114"/>
      <c r="I25" s="114"/>
      <c r="J25" s="114"/>
      <c r="K25" s="116"/>
      <c r="L25" s="116"/>
      <c r="M25" s="116"/>
      <c r="N25" s="116"/>
      <c r="O25" s="116"/>
      <c r="P25" s="114"/>
      <c r="Q25" s="114"/>
      <c r="R25" s="116"/>
      <c r="S25" s="116"/>
      <c r="T25" s="116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</row>
    <row r="26" spans="1:34" ht="19.5" customHeight="1">
      <c r="A26" s="116"/>
      <c r="B26" s="116"/>
      <c r="C26" s="116"/>
      <c r="D26" s="116"/>
      <c r="E26" s="116"/>
      <c r="F26" s="116"/>
      <c r="G26" s="116"/>
      <c r="H26" s="114"/>
      <c r="I26" s="114"/>
      <c r="J26" s="114"/>
      <c r="K26" s="116"/>
      <c r="L26" s="116"/>
      <c r="M26" s="116"/>
      <c r="N26" s="116"/>
      <c r="O26" s="116"/>
      <c r="P26" s="114"/>
      <c r="Q26" s="114"/>
      <c r="R26" s="116"/>
      <c r="S26" s="116"/>
      <c r="T26" s="116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</row>
    <row r="27" spans="1:34" ht="19.5" customHeight="1">
      <c r="A27" s="116"/>
      <c r="B27" s="116"/>
      <c r="C27" s="116"/>
      <c r="D27" s="116"/>
      <c r="E27" s="116"/>
      <c r="F27" s="116"/>
      <c r="G27" s="116"/>
      <c r="H27" s="114"/>
      <c r="I27" s="114"/>
      <c r="J27" s="114"/>
      <c r="K27" s="116"/>
      <c r="L27" s="116"/>
      <c r="M27" s="116"/>
      <c r="N27" s="116"/>
      <c r="O27" s="116"/>
      <c r="P27" s="114"/>
      <c r="Q27" s="114"/>
      <c r="R27" s="116"/>
      <c r="S27" s="116"/>
      <c r="T27" s="116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</row>
    <row r="28" spans="1:34" ht="19.5" customHeight="1">
      <c r="A28" s="116"/>
      <c r="B28" s="116"/>
      <c r="C28" s="116"/>
      <c r="D28" s="116"/>
      <c r="E28" s="116"/>
      <c r="F28" s="116"/>
      <c r="G28" s="116"/>
      <c r="H28" s="114"/>
      <c r="I28" s="114"/>
      <c r="J28" s="114"/>
      <c r="K28" s="116"/>
      <c r="L28" s="116"/>
      <c r="M28" s="116"/>
      <c r="N28" s="116"/>
      <c r="O28" s="116"/>
      <c r="P28" s="114"/>
      <c r="Q28" s="114"/>
      <c r="R28" s="116"/>
      <c r="S28" s="116"/>
      <c r="T28" s="116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</row>
    <row r="29" spans="1:34" ht="19.5" customHeight="1">
      <c r="A29" s="116"/>
      <c r="B29" s="116"/>
      <c r="C29" s="116"/>
      <c r="D29" s="116"/>
      <c r="E29" s="116"/>
      <c r="F29" s="116"/>
      <c r="G29" s="116"/>
      <c r="H29" s="114"/>
      <c r="I29" s="114"/>
      <c r="J29" s="114"/>
      <c r="K29" s="116"/>
      <c r="L29" s="116"/>
      <c r="M29" s="116"/>
      <c r="N29" s="116"/>
      <c r="O29" s="116"/>
      <c r="P29" s="114"/>
      <c r="Q29" s="114"/>
      <c r="R29" s="116"/>
      <c r="S29" s="116"/>
      <c r="T29" s="116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</row>
    <row r="30" spans="1:34" ht="19.5" customHeight="1">
      <c r="A30" s="116"/>
      <c r="B30" s="116"/>
      <c r="C30" s="116"/>
      <c r="D30" s="116"/>
      <c r="E30" s="116"/>
      <c r="F30" s="116"/>
      <c r="G30" s="116"/>
      <c r="H30" s="114"/>
      <c r="I30" s="114"/>
      <c r="J30" s="114"/>
      <c r="K30" s="116"/>
      <c r="L30" s="116"/>
      <c r="M30" s="116"/>
      <c r="N30" s="116"/>
      <c r="O30" s="116"/>
      <c r="P30" s="114"/>
      <c r="Q30" s="114"/>
      <c r="R30" s="116"/>
      <c r="S30" s="116"/>
      <c r="T30" s="116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</row>
    <row r="31" spans="1:34" ht="19.5" customHeight="1">
      <c r="A31" s="116"/>
      <c r="B31" s="116"/>
      <c r="C31" s="116"/>
      <c r="D31" s="116"/>
      <c r="E31" s="116"/>
      <c r="F31" s="116"/>
      <c r="G31" s="116"/>
      <c r="H31" s="114"/>
      <c r="I31" s="114"/>
      <c r="J31" s="114"/>
      <c r="K31" s="116"/>
      <c r="L31" s="116"/>
      <c r="M31" s="116"/>
      <c r="N31" s="116"/>
      <c r="O31" s="116"/>
      <c r="P31" s="114"/>
      <c r="Q31" s="114"/>
      <c r="R31" s="116"/>
      <c r="S31" s="116"/>
      <c r="T31" s="116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</row>
    <row r="32" spans="1:34" ht="19.5" customHeight="1">
      <c r="A32" s="116"/>
      <c r="B32" s="116"/>
      <c r="C32" s="116"/>
      <c r="D32" s="116"/>
      <c r="E32" s="116"/>
      <c r="F32" s="116"/>
      <c r="G32" s="116"/>
      <c r="H32" s="114"/>
      <c r="I32" s="114"/>
      <c r="J32" s="114"/>
      <c r="K32" s="116"/>
      <c r="L32" s="116"/>
      <c r="M32" s="116"/>
      <c r="N32" s="116"/>
      <c r="O32" s="116"/>
      <c r="P32" s="114"/>
      <c r="Q32" s="114"/>
      <c r="R32" s="116"/>
      <c r="S32" s="116"/>
      <c r="T32" s="116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</row>
    <row r="33" spans="1:34" ht="19.5" customHeight="1">
      <c r="A33" s="116"/>
      <c r="B33" s="116"/>
      <c r="C33" s="116"/>
      <c r="D33" s="116"/>
      <c r="E33" s="116"/>
      <c r="F33" s="116"/>
      <c r="G33" s="116"/>
      <c r="H33" s="114"/>
      <c r="I33" s="114"/>
      <c r="J33" s="114"/>
      <c r="K33" s="116"/>
      <c r="L33" s="116"/>
      <c r="M33" s="116"/>
      <c r="N33" s="116"/>
      <c r="O33" s="116"/>
      <c r="P33" s="114"/>
      <c r="Q33" s="114"/>
      <c r="R33" s="116"/>
      <c r="S33" s="116"/>
      <c r="T33" s="116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</row>
    <row r="34" spans="1:34" ht="19.5" customHeight="1">
      <c r="A34" s="116"/>
      <c r="B34" s="116"/>
      <c r="C34" s="116"/>
      <c r="D34" s="116"/>
      <c r="E34" s="116"/>
      <c r="F34" s="116"/>
      <c r="G34" s="116"/>
      <c r="H34" s="114"/>
      <c r="I34" s="114"/>
      <c r="J34" s="114"/>
      <c r="K34" s="116"/>
      <c r="L34" s="116"/>
      <c r="M34" s="116"/>
      <c r="N34" s="116"/>
      <c r="O34" s="116"/>
      <c r="P34" s="114"/>
      <c r="Q34" s="114"/>
      <c r="R34" s="116"/>
      <c r="S34" s="116"/>
      <c r="T34" s="116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</row>
    <row r="35" spans="1:34" ht="19.5" customHeight="1">
      <c r="A35" s="116"/>
      <c r="B35" s="116"/>
      <c r="C35" s="116"/>
      <c r="D35" s="116"/>
      <c r="E35" s="116"/>
      <c r="F35" s="116"/>
      <c r="G35" s="116"/>
      <c r="H35" s="114"/>
      <c r="I35" s="114"/>
      <c r="J35" s="114"/>
      <c r="K35" s="116"/>
      <c r="L35" s="116"/>
      <c r="M35" s="116"/>
      <c r="N35" s="116"/>
      <c r="O35" s="116"/>
      <c r="P35" s="114"/>
      <c r="Q35" s="114"/>
      <c r="R35" s="116"/>
      <c r="S35" s="116"/>
      <c r="T35" s="116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</row>
  </sheetData>
  <sheetProtection/>
  <mergeCells count="31">
    <mergeCell ref="A4:E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showZeros="0" workbookViewId="0" topLeftCell="Q1">
      <selection activeCell="E5" sqref="E5:E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85"/>
      <c r="B1" s="86"/>
      <c r="C1" s="86"/>
      <c r="D1" s="86"/>
      <c r="E1" s="86"/>
      <c r="F1" s="86"/>
      <c r="AJ1" s="127" t="s">
        <v>343</v>
      </c>
    </row>
    <row r="2" spans="1:36" ht="19.5" customHeight="1">
      <c r="A2" s="87" t="s">
        <v>283</v>
      </c>
      <c r="B2" s="54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</row>
    <row r="3" spans="1:37" ht="19.5" customHeight="1">
      <c r="A3" s="88" t="s">
        <v>5</v>
      </c>
      <c r="B3" s="89"/>
      <c r="C3" s="89"/>
      <c r="D3" s="89"/>
      <c r="E3" s="89"/>
      <c r="F3" s="90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 t="s">
        <v>6</v>
      </c>
      <c r="AK3" s="111"/>
    </row>
    <row r="4" spans="1:37" ht="19.5" customHeight="1">
      <c r="A4" s="92" t="s">
        <v>9</v>
      </c>
      <c r="B4" s="93"/>
      <c r="C4" s="93"/>
      <c r="D4" s="93"/>
      <c r="E4" s="94"/>
      <c r="F4" s="72" t="s">
        <v>62</v>
      </c>
      <c r="G4" s="123" t="s">
        <v>274</v>
      </c>
      <c r="H4" s="123"/>
      <c r="I4" s="123"/>
      <c r="J4" s="123"/>
      <c r="K4" s="124"/>
      <c r="L4" s="125" t="s">
        <v>277</v>
      </c>
      <c r="M4" s="118"/>
      <c r="N4" s="125"/>
      <c r="O4" s="125" t="s">
        <v>278</v>
      </c>
      <c r="P4" s="118"/>
      <c r="Q4" s="118"/>
      <c r="R4" s="118"/>
      <c r="S4" s="118"/>
      <c r="T4" s="118"/>
      <c r="U4" s="126" t="s">
        <v>279</v>
      </c>
      <c r="V4" s="118"/>
      <c r="W4" s="121"/>
      <c r="X4" s="118" t="s">
        <v>344</v>
      </c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21"/>
      <c r="AK4" s="111"/>
    </row>
    <row r="5" spans="1:37" ht="19.5" customHeight="1">
      <c r="A5" s="97" t="s">
        <v>59</v>
      </c>
      <c r="B5" s="97"/>
      <c r="C5" s="98"/>
      <c r="D5" s="72" t="s">
        <v>281</v>
      </c>
      <c r="E5" s="72" t="s">
        <v>61</v>
      </c>
      <c r="F5" s="41"/>
      <c r="G5" s="41" t="s">
        <v>173</v>
      </c>
      <c r="H5" s="41" t="s">
        <v>345</v>
      </c>
      <c r="I5" s="41" t="s">
        <v>346</v>
      </c>
      <c r="J5" s="41" t="s">
        <v>347</v>
      </c>
      <c r="K5" s="41" t="s">
        <v>348</v>
      </c>
      <c r="L5" s="99" t="s">
        <v>173</v>
      </c>
      <c r="M5" s="99" t="s">
        <v>349</v>
      </c>
      <c r="N5" s="99" t="s">
        <v>350</v>
      </c>
      <c r="O5" s="99" t="s">
        <v>173</v>
      </c>
      <c r="P5" s="99" t="s">
        <v>349</v>
      </c>
      <c r="Q5" s="99" t="s">
        <v>351</v>
      </c>
      <c r="R5" s="99" t="s">
        <v>352</v>
      </c>
      <c r="S5" s="99" t="s">
        <v>353</v>
      </c>
      <c r="T5" s="99" t="s">
        <v>350</v>
      </c>
      <c r="U5" s="99" t="s">
        <v>173</v>
      </c>
      <c r="V5" s="99" t="s">
        <v>279</v>
      </c>
      <c r="W5" s="99" t="s">
        <v>354</v>
      </c>
      <c r="X5" s="99" t="s">
        <v>173</v>
      </c>
      <c r="Y5" s="99" t="s">
        <v>355</v>
      </c>
      <c r="Z5" s="99" t="s">
        <v>356</v>
      </c>
      <c r="AA5" s="99" t="s">
        <v>357</v>
      </c>
      <c r="AB5" s="99" t="s">
        <v>358</v>
      </c>
      <c r="AC5" s="99" t="s">
        <v>359</v>
      </c>
      <c r="AD5" s="99" t="s">
        <v>360</v>
      </c>
      <c r="AE5" s="99" t="s">
        <v>361</v>
      </c>
      <c r="AF5" s="99" t="s">
        <v>362</v>
      </c>
      <c r="AG5" s="99" t="s">
        <v>363</v>
      </c>
      <c r="AH5" s="99" t="s">
        <v>364</v>
      </c>
      <c r="AI5" s="99" t="s">
        <v>365</v>
      </c>
      <c r="AJ5" s="99" t="s">
        <v>366</v>
      </c>
      <c r="AK5" s="111"/>
    </row>
    <row r="6" spans="1:37" ht="30.75" customHeight="1">
      <c r="A6" s="100" t="s">
        <v>70</v>
      </c>
      <c r="B6" s="101" t="s">
        <v>71</v>
      </c>
      <c r="C6" s="102" t="s">
        <v>72</v>
      </c>
      <c r="D6" s="83"/>
      <c r="E6" s="83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111"/>
    </row>
    <row r="7" spans="1:37" ht="19.5" customHeight="1">
      <c r="A7" s="49"/>
      <c r="B7" s="49"/>
      <c r="C7" s="47"/>
      <c r="D7" s="103"/>
      <c r="E7" s="48" t="s">
        <v>62</v>
      </c>
      <c r="F7" s="106">
        <v>8100000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50">
        <v>0</v>
      </c>
      <c r="M7" s="50">
        <v>0</v>
      </c>
      <c r="N7" s="50">
        <v>0</v>
      </c>
      <c r="O7" s="50">
        <v>8100000</v>
      </c>
      <c r="P7" s="50">
        <v>0</v>
      </c>
      <c r="Q7" s="50">
        <v>0</v>
      </c>
      <c r="R7" s="50">
        <v>8100000</v>
      </c>
      <c r="S7" s="50">
        <v>0</v>
      </c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105">
        <v>0</v>
      </c>
      <c r="Z7" s="106">
        <v>0</v>
      </c>
      <c r="AA7" s="106">
        <v>0</v>
      </c>
      <c r="AB7" s="106">
        <v>0</v>
      </c>
      <c r="AC7" s="106">
        <v>0</v>
      </c>
      <c r="AD7" s="106">
        <v>0</v>
      </c>
      <c r="AE7" s="106">
        <v>0</v>
      </c>
      <c r="AF7" s="106">
        <v>0</v>
      </c>
      <c r="AG7" s="106">
        <v>0</v>
      </c>
      <c r="AH7" s="106">
        <v>0</v>
      </c>
      <c r="AI7" s="50">
        <v>0</v>
      </c>
      <c r="AJ7" s="104">
        <v>0</v>
      </c>
      <c r="AK7" s="122"/>
    </row>
    <row r="8" spans="1:37" ht="19.5" customHeight="1">
      <c r="A8" s="49"/>
      <c r="B8" s="49"/>
      <c r="C8" s="47"/>
      <c r="D8" s="103"/>
      <c r="E8" s="48" t="s">
        <v>81</v>
      </c>
      <c r="F8" s="106">
        <v>8100000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50">
        <v>0</v>
      </c>
      <c r="M8" s="50">
        <v>0</v>
      </c>
      <c r="N8" s="50">
        <v>0</v>
      </c>
      <c r="O8" s="50">
        <v>8100000</v>
      </c>
      <c r="P8" s="50">
        <v>0</v>
      </c>
      <c r="Q8" s="50">
        <v>0</v>
      </c>
      <c r="R8" s="50">
        <v>8100000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105">
        <v>0</v>
      </c>
      <c r="Z8" s="106">
        <v>0</v>
      </c>
      <c r="AA8" s="106">
        <v>0</v>
      </c>
      <c r="AB8" s="106">
        <v>0</v>
      </c>
      <c r="AC8" s="106">
        <v>0</v>
      </c>
      <c r="AD8" s="106">
        <v>0</v>
      </c>
      <c r="AE8" s="106">
        <v>0</v>
      </c>
      <c r="AF8" s="106">
        <v>0</v>
      </c>
      <c r="AG8" s="106">
        <v>0</v>
      </c>
      <c r="AH8" s="106">
        <v>0</v>
      </c>
      <c r="AI8" s="50">
        <v>0</v>
      </c>
      <c r="AJ8" s="104">
        <v>0</v>
      </c>
      <c r="AK8" s="111"/>
    </row>
    <row r="9" spans="1:37" ht="19.5" customHeight="1">
      <c r="A9" s="49"/>
      <c r="B9" s="49"/>
      <c r="C9" s="47"/>
      <c r="D9" s="103"/>
      <c r="E9" s="48" t="s">
        <v>82</v>
      </c>
      <c r="F9" s="106">
        <v>8100000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50">
        <v>0</v>
      </c>
      <c r="M9" s="50">
        <v>0</v>
      </c>
      <c r="N9" s="50">
        <v>0</v>
      </c>
      <c r="O9" s="50">
        <v>8100000</v>
      </c>
      <c r="P9" s="50">
        <v>0</v>
      </c>
      <c r="Q9" s="50">
        <v>0</v>
      </c>
      <c r="R9" s="50">
        <v>8100000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105">
        <v>0</v>
      </c>
      <c r="Z9" s="106">
        <v>0</v>
      </c>
      <c r="AA9" s="106">
        <v>0</v>
      </c>
      <c r="AB9" s="106">
        <v>0</v>
      </c>
      <c r="AC9" s="106">
        <v>0</v>
      </c>
      <c r="AD9" s="106">
        <v>0</v>
      </c>
      <c r="AE9" s="106">
        <v>0</v>
      </c>
      <c r="AF9" s="106">
        <v>0</v>
      </c>
      <c r="AG9" s="106">
        <v>0</v>
      </c>
      <c r="AH9" s="106">
        <v>0</v>
      </c>
      <c r="AI9" s="50">
        <v>0</v>
      </c>
      <c r="AJ9" s="104">
        <v>0</v>
      </c>
      <c r="AK9" s="108"/>
    </row>
    <row r="10" spans="1:37" ht="19.5" customHeight="1">
      <c r="A10" s="49" t="s">
        <v>83</v>
      </c>
      <c r="B10" s="49" t="s">
        <v>84</v>
      </c>
      <c r="C10" s="47" t="s">
        <v>90</v>
      </c>
      <c r="D10" s="103" t="s">
        <v>86</v>
      </c>
      <c r="E10" s="48" t="s">
        <v>91</v>
      </c>
      <c r="F10" s="106">
        <v>750000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50">
        <v>0</v>
      </c>
      <c r="M10" s="50">
        <v>0</v>
      </c>
      <c r="N10" s="50">
        <v>0</v>
      </c>
      <c r="O10" s="50">
        <v>750000</v>
      </c>
      <c r="P10" s="50">
        <v>0</v>
      </c>
      <c r="Q10" s="50">
        <v>0</v>
      </c>
      <c r="R10" s="50">
        <v>750000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105">
        <v>0</v>
      </c>
      <c r="Z10" s="106">
        <v>0</v>
      </c>
      <c r="AA10" s="106">
        <v>0</v>
      </c>
      <c r="AB10" s="106">
        <v>0</v>
      </c>
      <c r="AC10" s="106">
        <v>0</v>
      </c>
      <c r="AD10" s="106">
        <v>0</v>
      </c>
      <c r="AE10" s="106">
        <v>0</v>
      </c>
      <c r="AF10" s="106">
        <v>0</v>
      </c>
      <c r="AG10" s="106">
        <v>0</v>
      </c>
      <c r="AH10" s="106">
        <v>0</v>
      </c>
      <c r="AI10" s="50">
        <v>0</v>
      </c>
      <c r="AJ10" s="104">
        <v>0</v>
      </c>
      <c r="AK10" s="110"/>
    </row>
    <row r="11" spans="1:37" ht="19.5" customHeight="1">
      <c r="A11" s="49" t="s">
        <v>106</v>
      </c>
      <c r="B11" s="49" t="s">
        <v>107</v>
      </c>
      <c r="C11" s="47" t="s">
        <v>90</v>
      </c>
      <c r="D11" s="103" t="s">
        <v>86</v>
      </c>
      <c r="E11" s="48" t="s">
        <v>108</v>
      </c>
      <c r="F11" s="106">
        <v>7350000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50">
        <v>0</v>
      </c>
      <c r="M11" s="50">
        <v>0</v>
      </c>
      <c r="N11" s="50">
        <v>0</v>
      </c>
      <c r="O11" s="50">
        <v>7350000</v>
      </c>
      <c r="P11" s="50">
        <v>0</v>
      </c>
      <c r="Q11" s="50">
        <v>0</v>
      </c>
      <c r="R11" s="50">
        <v>7350000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105">
        <v>0</v>
      </c>
      <c r="Z11" s="106">
        <v>0</v>
      </c>
      <c r="AA11" s="106">
        <v>0</v>
      </c>
      <c r="AB11" s="106">
        <v>0</v>
      </c>
      <c r="AC11" s="106">
        <v>0</v>
      </c>
      <c r="AD11" s="106">
        <v>0</v>
      </c>
      <c r="AE11" s="106">
        <v>0</v>
      </c>
      <c r="AF11" s="106">
        <v>0</v>
      </c>
      <c r="AG11" s="106">
        <v>0</v>
      </c>
      <c r="AH11" s="106">
        <v>0</v>
      </c>
      <c r="AI11" s="50">
        <v>0</v>
      </c>
      <c r="AJ11" s="104">
        <v>0</v>
      </c>
      <c r="AK11" s="110"/>
    </row>
    <row r="12" spans="1:37" ht="19.5" customHeight="1">
      <c r="A12" s="108"/>
      <c r="B12" s="108"/>
      <c r="C12" s="108"/>
      <c r="D12" s="108"/>
      <c r="E12" s="109"/>
      <c r="F12" s="111"/>
      <c r="G12" s="108"/>
      <c r="H12" s="108"/>
      <c r="I12" s="110"/>
      <c r="J12" s="110"/>
      <c r="K12" s="110"/>
      <c r="L12" s="108"/>
      <c r="M12" s="108"/>
      <c r="N12" s="108"/>
      <c r="O12" s="110"/>
      <c r="P12" s="110"/>
      <c r="Q12" s="111"/>
      <c r="R12" s="111"/>
      <c r="S12" s="111"/>
      <c r="T12" s="111"/>
      <c r="U12" s="111"/>
      <c r="V12" s="111"/>
      <c r="W12" s="110"/>
      <c r="X12" s="110"/>
      <c r="Y12" s="110"/>
      <c r="Z12" s="110"/>
      <c r="AA12" s="108"/>
      <c r="AB12" s="108"/>
      <c r="AC12" s="110"/>
      <c r="AD12" s="110"/>
      <c r="AE12" s="110"/>
      <c r="AF12" s="110"/>
      <c r="AG12" s="110"/>
      <c r="AH12" s="111"/>
      <c r="AI12" s="111"/>
      <c r="AJ12" s="110"/>
      <c r="AK12" s="110"/>
    </row>
    <row r="13" spans="1:37" ht="19.5" customHeight="1">
      <c r="A13" s="110"/>
      <c r="B13" s="108"/>
      <c r="C13" s="108"/>
      <c r="D13" s="108"/>
      <c r="E13" s="109"/>
      <c r="F13" s="111"/>
      <c r="G13" s="108"/>
      <c r="H13" s="110"/>
      <c r="I13" s="110"/>
      <c r="J13" s="110"/>
      <c r="K13" s="110"/>
      <c r="L13" s="110"/>
      <c r="M13" s="110"/>
      <c r="N13" s="110"/>
      <c r="O13" s="110"/>
      <c r="P13" s="110"/>
      <c r="Q13" s="111"/>
      <c r="R13" s="111"/>
      <c r="S13" s="111"/>
      <c r="T13" s="111"/>
      <c r="U13" s="111"/>
      <c r="V13" s="111"/>
      <c r="W13" s="110"/>
      <c r="X13" s="110"/>
      <c r="Y13" s="110"/>
      <c r="Z13" s="110"/>
      <c r="AA13" s="108"/>
      <c r="AB13" s="108"/>
      <c r="AC13" s="110"/>
      <c r="AD13" s="110"/>
      <c r="AE13" s="110"/>
      <c r="AF13" s="110"/>
      <c r="AG13" s="110"/>
      <c r="AH13" s="111"/>
      <c r="AI13" s="111"/>
      <c r="AJ13" s="110"/>
      <c r="AK13" s="110"/>
    </row>
    <row r="14" spans="1:37" ht="19.5" customHeight="1">
      <c r="A14" s="110"/>
      <c r="B14" s="110"/>
      <c r="C14" s="108"/>
      <c r="D14" s="108"/>
      <c r="E14" s="108"/>
      <c r="F14" s="111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1"/>
      <c r="R14" s="111"/>
      <c r="S14" s="111"/>
      <c r="T14" s="111"/>
      <c r="U14" s="111"/>
      <c r="V14" s="111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1"/>
      <c r="AI14" s="111"/>
      <c r="AJ14" s="110"/>
      <c r="AK14" s="110"/>
    </row>
    <row r="15" spans="1:37" ht="19.5" customHeight="1">
      <c r="A15" s="110"/>
      <c r="B15" s="110"/>
      <c r="C15" s="110"/>
      <c r="D15" s="108"/>
      <c r="E15" s="110"/>
      <c r="F15" s="111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1"/>
      <c r="R15" s="111"/>
      <c r="S15" s="111"/>
      <c r="T15" s="111"/>
      <c r="U15" s="111"/>
      <c r="V15" s="111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1"/>
      <c r="AI15" s="111"/>
      <c r="AJ15" s="110"/>
      <c r="AK15" s="110"/>
    </row>
    <row r="16" spans="1:37" ht="19.5" customHeight="1">
      <c r="A16" s="110"/>
      <c r="B16" s="110"/>
      <c r="C16" s="110"/>
      <c r="D16" s="110"/>
      <c r="E16" s="112"/>
      <c r="F16" s="111"/>
      <c r="G16" s="110"/>
      <c r="H16" s="110"/>
      <c r="I16" s="108"/>
      <c r="J16" s="110"/>
      <c r="K16" s="110"/>
      <c r="L16" s="110"/>
      <c r="M16" s="110"/>
      <c r="N16" s="110"/>
      <c r="O16" s="110"/>
      <c r="P16" s="110"/>
      <c r="Q16" s="111"/>
      <c r="R16" s="111"/>
      <c r="S16" s="111"/>
      <c r="T16" s="111"/>
      <c r="U16" s="111"/>
      <c r="V16" s="111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1"/>
      <c r="AI16" s="111"/>
      <c r="AJ16" s="110"/>
      <c r="AK16" s="110"/>
    </row>
    <row r="17" spans="1:37" ht="19.5" customHeight="1">
      <c r="A17" s="110"/>
      <c r="B17" s="108"/>
      <c r="C17" s="108"/>
      <c r="D17" s="110"/>
      <c r="E17" s="112"/>
      <c r="F17" s="111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1"/>
      <c r="R17" s="111"/>
      <c r="S17" s="111"/>
      <c r="T17" s="111"/>
      <c r="U17" s="111"/>
      <c r="V17" s="111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1"/>
      <c r="AI17" s="111"/>
      <c r="AJ17" s="110"/>
      <c r="AK17" s="110"/>
    </row>
    <row r="18" spans="1:37" ht="19.5" customHeight="1">
      <c r="A18" s="110"/>
      <c r="B18" s="110"/>
      <c r="C18" s="110"/>
      <c r="D18" s="110"/>
      <c r="E18" s="110"/>
      <c r="F18" s="111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1"/>
      <c r="R18" s="111"/>
      <c r="S18" s="111"/>
      <c r="T18" s="111"/>
      <c r="U18" s="111"/>
      <c r="V18" s="111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1"/>
      <c r="AI18" s="111"/>
      <c r="AJ18" s="110"/>
      <c r="AK18" s="110"/>
    </row>
    <row r="19" spans="1:37" ht="19.5" customHeight="1">
      <c r="A19" s="110"/>
      <c r="B19" s="110"/>
      <c r="C19" s="110"/>
      <c r="D19" s="110"/>
      <c r="E19" s="110"/>
      <c r="F19" s="111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1"/>
      <c r="R19" s="111"/>
      <c r="S19" s="111"/>
      <c r="T19" s="111"/>
      <c r="U19" s="111"/>
      <c r="V19" s="111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1"/>
      <c r="AI19" s="111"/>
      <c r="AJ19" s="110"/>
      <c r="AK19" s="110"/>
    </row>
    <row r="20" spans="1:37" ht="19.5" customHeight="1">
      <c r="A20" s="110"/>
      <c r="B20" s="110"/>
      <c r="C20" s="110"/>
      <c r="D20" s="110"/>
      <c r="E20" s="110"/>
      <c r="F20" s="111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1"/>
      <c r="R20" s="111"/>
      <c r="S20" s="111"/>
      <c r="T20" s="111"/>
      <c r="U20" s="111"/>
      <c r="V20" s="111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1"/>
      <c r="AI20" s="111"/>
      <c r="AJ20" s="110"/>
      <c r="AK20" s="110"/>
    </row>
    <row r="21" spans="1:37" ht="19.5" customHeight="1">
      <c r="A21" s="111"/>
      <c r="B21" s="111"/>
      <c r="C21" s="111"/>
      <c r="D21" s="111"/>
      <c r="E21" s="111"/>
      <c r="F21" s="111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1"/>
      <c r="R21" s="111"/>
      <c r="S21" s="111"/>
      <c r="T21" s="111"/>
      <c r="U21" s="111"/>
      <c r="V21" s="111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1"/>
      <c r="AI21" s="111"/>
      <c r="AJ21" s="110"/>
      <c r="AK21" s="110"/>
    </row>
    <row r="22" spans="1:37" ht="19.5" customHeight="1">
      <c r="A22" s="113"/>
      <c r="B22" s="113"/>
      <c r="C22" s="113"/>
      <c r="D22" s="113"/>
      <c r="E22" s="113"/>
      <c r="F22" s="111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1"/>
      <c r="R22" s="111"/>
      <c r="S22" s="111"/>
      <c r="T22" s="111"/>
      <c r="U22" s="111"/>
      <c r="V22" s="111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1"/>
      <c r="AI22" s="111"/>
      <c r="AJ22" s="110"/>
      <c r="AK22" s="110"/>
    </row>
    <row r="23" spans="1:37" ht="19.5" customHeight="1">
      <c r="A23" s="114"/>
      <c r="B23" s="114"/>
      <c r="C23" s="114"/>
      <c r="D23" s="114"/>
      <c r="E23" s="114"/>
      <c r="F23" s="114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J23" s="115"/>
      <c r="AK23" s="115"/>
    </row>
    <row r="24" spans="1:37" ht="19.5" customHeight="1">
      <c r="A24" s="116"/>
      <c r="B24" s="116"/>
      <c r="C24" s="116"/>
      <c r="D24" s="116"/>
      <c r="E24" s="116"/>
      <c r="F24" s="114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J24" s="115"/>
      <c r="AK24" s="115"/>
    </row>
    <row r="25" spans="1:37" ht="19.5" customHeight="1">
      <c r="A25" s="116"/>
      <c r="B25" s="116"/>
      <c r="C25" s="116"/>
      <c r="D25" s="116"/>
      <c r="E25" s="116"/>
      <c r="F25" s="114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J25" s="115"/>
      <c r="AK25" s="115"/>
    </row>
    <row r="26" spans="1:37" ht="19.5" customHeight="1">
      <c r="A26" s="116"/>
      <c r="B26" s="116"/>
      <c r="C26" s="116"/>
      <c r="D26" s="116"/>
      <c r="E26" s="116"/>
      <c r="F26" s="114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J26" s="115"/>
      <c r="AK26" s="115"/>
    </row>
    <row r="27" spans="1:37" ht="19.5" customHeight="1">
      <c r="A27" s="116"/>
      <c r="B27" s="116"/>
      <c r="C27" s="116"/>
      <c r="D27" s="116"/>
      <c r="E27" s="116"/>
      <c r="F27" s="114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115"/>
      <c r="AK27" s="115"/>
    </row>
    <row r="28" spans="1:37" ht="19.5" customHeight="1">
      <c r="A28" s="116"/>
      <c r="B28" s="116"/>
      <c r="C28" s="116"/>
      <c r="D28" s="116"/>
      <c r="E28" s="116"/>
      <c r="F28" s="114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115"/>
      <c r="AK28" s="115"/>
    </row>
    <row r="29" spans="1:37" ht="19.5" customHeight="1">
      <c r="A29" s="116"/>
      <c r="B29" s="116"/>
      <c r="C29" s="116"/>
      <c r="D29" s="116"/>
      <c r="E29" s="116"/>
      <c r="F29" s="114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115"/>
      <c r="AK29" s="115"/>
    </row>
    <row r="30" spans="1:37" ht="19.5" customHeight="1">
      <c r="A30" s="116"/>
      <c r="B30" s="116"/>
      <c r="C30" s="116"/>
      <c r="D30" s="116"/>
      <c r="E30" s="116"/>
      <c r="F30" s="114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J30" s="115"/>
      <c r="AK30" s="115"/>
    </row>
    <row r="31" spans="1:37" ht="19.5" customHeight="1">
      <c r="A31" s="116"/>
      <c r="B31" s="116"/>
      <c r="C31" s="116"/>
      <c r="D31" s="116"/>
      <c r="E31" s="116"/>
      <c r="F31" s="114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J31" s="115"/>
      <c r="AK31" s="115"/>
    </row>
    <row r="32" spans="1:37" ht="19.5" customHeight="1">
      <c r="A32" s="116"/>
      <c r="B32" s="116"/>
      <c r="C32" s="116"/>
      <c r="D32" s="116"/>
      <c r="E32" s="116"/>
      <c r="F32" s="114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J32" s="115"/>
      <c r="AK32" s="115"/>
    </row>
    <row r="33" spans="1:37" ht="19.5" customHeight="1">
      <c r="A33" s="116"/>
      <c r="B33" s="116"/>
      <c r="C33" s="116"/>
      <c r="D33" s="116"/>
      <c r="E33" s="116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J33" s="115"/>
      <c r="AK33" s="115"/>
    </row>
    <row r="34" spans="1:37" ht="19.5" customHeight="1">
      <c r="A34" s="116"/>
      <c r="B34" s="116"/>
      <c r="C34" s="116"/>
      <c r="D34" s="116"/>
      <c r="E34" s="116"/>
      <c r="F34" s="114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J34" s="115"/>
      <c r="AK34" s="115"/>
    </row>
    <row r="35" spans="1:37" ht="19.5" customHeight="1">
      <c r="A35" s="116"/>
      <c r="B35" s="116"/>
      <c r="C35" s="116"/>
      <c r="D35" s="116"/>
      <c r="E35" s="116"/>
      <c r="F35" s="114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J35" s="115"/>
      <c r="AK35" s="115"/>
    </row>
  </sheetData>
  <sheetProtection/>
  <mergeCells count="35">
    <mergeCell ref="A4:E4"/>
    <mergeCell ref="G4:K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showGridLines="0" showZeros="0" workbookViewId="0" topLeftCell="L1">
      <selection activeCell="E5" sqref="E5:E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</cols>
  <sheetData>
    <row r="1" spans="1:30" ht="19.5" customHeight="1">
      <c r="A1" s="85"/>
      <c r="B1" s="86"/>
      <c r="C1" s="86"/>
      <c r="D1" s="86"/>
      <c r="E1" s="86"/>
      <c r="F1" s="86"/>
      <c r="AD1" s="119" t="s">
        <v>367</v>
      </c>
    </row>
    <row r="2" spans="1:30" ht="19.5" customHeight="1">
      <c r="A2" s="87" t="s">
        <v>283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31" ht="19.5" customHeight="1">
      <c r="A3" s="88" t="s">
        <v>368</v>
      </c>
      <c r="B3" s="89"/>
      <c r="C3" s="89"/>
      <c r="D3" s="89"/>
      <c r="E3" s="89"/>
      <c r="F3" s="90"/>
      <c r="G3" s="91"/>
      <c r="H3" s="91"/>
      <c r="I3" s="91"/>
      <c r="J3" s="9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20" t="s">
        <v>6</v>
      </c>
      <c r="AE3" s="111"/>
    </row>
    <row r="4" spans="1:31" ht="19.5" customHeight="1">
      <c r="A4" s="92" t="s">
        <v>9</v>
      </c>
      <c r="B4" s="93"/>
      <c r="C4" s="93"/>
      <c r="D4" s="93"/>
      <c r="E4" s="94"/>
      <c r="F4" s="72" t="s">
        <v>62</v>
      </c>
      <c r="G4" s="95" t="s">
        <v>369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117"/>
      <c r="X4" s="118" t="s">
        <v>280</v>
      </c>
      <c r="Y4" s="118"/>
      <c r="Z4" s="118"/>
      <c r="AA4" s="118"/>
      <c r="AB4" s="118"/>
      <c r="AC4" s="118"/>
      <c r="AD4" s="121"/>
      <c r="AE4" s="111"/>
    </row>
    <row r="5" spans="1:31" ht="19.5" customHeight="1">
      <c r="A5" s="97" t="s">
        <v>59</v>
      </c>
      <c r="B5" s="97"/>
      <c r="C5" s="98"/>
      <c r="D5" s="72" t="s">
        <v>281</v>
      </c>
      <c r="E5" s="72" t="s">
        <v>61</v>
      </c>
      <c r="F5" s="41"/>
      <c r="G5" s="99" t="s">
        <v>173</v>
      </c>
      <c r="H5" s="99" t="s">
        <v>355</v>
      </c>
      <c r="I5" s="99" t="s">
        <v>356</v>
      </c>
      <c r="J5" s="99" t="s">
        <v>357</v>
      </c>
      <c r="K5" s="99" t="s">
        <v>358</v>
      </c>
      <c r="L5" s="99" t="s">
        <v>359</v>
      </c>
      <c r="M5" s="99" t="s">
        <v>360</v>
      </c>
      <c r="N5" s="99" t="s">
        <v>361</v>
      </c>
      <c r="O5" s="99" t="s">
        <v>370</v>
      </c>
      <c r="P5" s="99" t="s">
        <v>371</v>
      </c>
      <c r="Q5" s="99" t="s">
        <v>372</v>
      </c>
      <c r="R5" s="99" t="s">
        <v>373</v>
      </c>
      <c r="S5" s="99" t="s">
        <v>362</v>
      </c>
      <c r="T5" s="99" t="s">
        <v>363</v>
      </c>
      <c r="U5" s="99" t="s">
        <v>364</v>
      </c>
      <c r="V5" s="99" t="s">
        <v>365</v>
      </c>
      <c r="W5" s="99" t="s">
        <v>369</v>
      </c>
      <c r="X5" s="99" t="s">
        <v>173</v>
      </c>
      <c r="Y5" s="99" t="s">
        <v>374</v>
      </c>
      <c r="Z5" s="99" t="s">
        <v>375</v>
      </c>
      <c r="AA5" s="99" t="s">
        <v>376</v>
      </c>
      <c r="AB5" s="99" t="s">
        <v>377</v>
      </c>
      <c r="AC5" s="99" t="s">
        <v>378</v>
      </c>
      <c r="AD5" s="99" t="s">
        <v>280</v>
      </c>
      <c r="AE5" s="111"/>
    </row>
    <row r="6" spans="1:31" ht="30.75" customHeight="1">
      <c r="A6" s="100" t="s">
        <v>70</v>
      </c>
      <c r="B6" s="101" t="s">
        <v>71</v>
      </c>
      <c r="C6" s="102" t="s">
        <v>72</v>
      </c>
      <c r="D6" s="83"/>
      <c r="E6" s="83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111"/>
    </row>
    <row r="7" spans="1:31" ht="19.5" customHeight="1">
      <c r="A7" s="49"/>
      <c r="B7" s="49"/>
      <c r="C7" s="47"/>
      <c r="D7" s="103"/>
      <c r="E7" s="103"/>
      <c r="F7" s="104"/>
      <c r="G7" s="105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50"/>
      <c r="V7" s="104"/>
      <c r="W7" s="105"/>
      <c r="X7" s="106"/>
      <c r="Y7" s="106"/>
      <c r="Z7" s="50"/>
      <c r="AA7" s="106"/>
      <c r="AB7" s="106"/>
      <c r="AC7" s="106"/>
      <c r="AD7" s="50"/>
      <c r="AE7" s="122"/>
    </row>
    <row r="8" spans="1:31" ht="19.5" customHeight="1">
      <c r="A8" s="77" t="s">
        <v>379</v>
      </c>
      <c r="B8" s="91"/>
      <c r="C8" s="91"/>
      <c r="D8" s="91"/>
      <c r="E8" s="107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ht="19.5" customHeight="1">
      <c r="A9" s="108"/>
      <c r="B9" s="108"/>
      <c r="C9" s="108"/>
      <c r="D9" s="108"/>
      <c r="E9" s="109"/>
      <c r="F9" s="91"/>
      <c r="G9" s="108"/>
      <c r="H9" s="108"/>
      <c r="I9" s="108"/>
      <c r="J9" s="110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91"/>
      <c r="V9" s="91"/>
      <c r="W9" s="108"/>
      <c r="X9" s="108"/>
      <c r="Y9" s="108"/>
      <c r="Z9" s="108"/>
      <c r="AA9" s="108"/>
      <c r="AB9" s="108"/>
      <c r="AC9" s="111"/>
      <c r="AD9" s="108"/>
      <c r="AE9" s="110"/>
    </row>
    <row r="10" spans="1:31" ht="19.5" customHeight="1">
      <c r="A10" s="108"/>
      <c r="B10" s="108"/>
      <c r="C10" s="108"/>
      <c r="D10" s="108"/>
      <c r="E10" s="108"/>
      <c r="F10" s="91"/>
      <c r="G10" s="108"/>
      <c r="H10" s="108"/>
      <c r="I10" s="108"/>
      <c r="J10" s="110"/>
      <c r="K10" s="108"/>
      <c r="L10" s="108"/>
      <c r="M10" s="108"/>
      <c r="N10" s="108"/>
      <c r="O10" s="108"/>
      <c r="P10" s="108"/>
      <c r="Q10" s="108"/>
      <c r="R10" s="108"/>
      <c r="S10" s="110"/>
      <c r="T10" s="108"/>
      <c r="U10" s="91"/>
      <c r="V10" s="91"/>
      <c r="W10" s="108"/>
      <c r="X10" s="108"/>
      <c r="Y10" s="108"/>
      <c r="Z10" s="108"/>
      <c r="AA10" s="108"/>
      <c r="AB10" s="108"/>
      <c r="AC10" s="91"/>
      <c r="AD10" s="108"/>
      <c r="AE10" s="110"/>
    </row>
    <row r="11" spans="1:31" ht="19.5" customHeight="1">
      <c r="A11" s="108"/>
      <c r="B11" s="110"/>
      <c r="C11" s="108"/>
      <c r="D11" s="108"/>
      <c r="E11" s="108"/>
      <c r="F11" s="91"/>
      <c r="G11" s="108"/>
      <c r="H11" s="108"/>
      <c r="I11" s="110"/>
      <c r="J11" s="110"/>
      <c r="K11" s="110"/>
      <c r="L11" s="110"/>
      <c r="M11" s="110"/>
      <c r="N11" s="108"/>
      <c r="O11" s="108"/>
      <c r="P11" s="110"/>
      <c r="Q11" s="108"/>
      <c r="R11" s="108"/>
      <c r="S11" s="108"/>
      <c r="T11" s="108"/>
      <c r="U11" s="91"/>
      <c r="V11" s="91"/>
      <c r="W11" s="110"/>
      <c r="X11" s="110"/>
      <c r="Y11" s="108"/>
      <c r="Z11" s="108"/>
      <c r="AA11" s="110"/>
      <c r="AB11" s="110"/>
      <c r="AC11" s="111"/>
      <c r="AD11" s="110"/>
      <c r="AE11" s="110"/>
    </row>
    <row r="12" spans="1:31" ht="19.5" customHeight="1">
      <c r="A12" s="108"/>
      <c r="B12" s="108"/>
      <c r="C12" s="108"/>
      <c r="D12" s="108"/>
      <c r="E12" s="109"/>
      <c r="F12" s="91"/>
      <c r="G12" s="108"/>
      <c r="H12" s="108"/>
      <c r="I12" s="110"/>
      <c r="J12" s="110"/>
      <c r="K12" s="110"/>
      <c r="L12" s="110"/>
      <c r="M12" s="110"/>
      <c r="N12" s="108"/>
      <c r="O12" s="110"/>
      <c r="P12" s="108"/>
      <c r="Q12" s="108"/>
      <c r="R12" s="110"/>
      <c r="S12" s="110"/>
      <c r="T12" s="110"/>
      <c r="U12" s="111"/>
      <c r="V12" s="111"/>
      <c r="W12" s="110"/>
      <c r="X12" s="110"/>
      <c r="Y12" s="108"/>
      <c r="Z12" s="108"/>
      <c r="AA12" s="110"/>
      <c r="AB12" s="108"/>
      <c r="AC12" s="91"/>
      <c r="AD12" s="110"/>
      <c r="AE12" s="110"/>
    </row>
    <row r="13" spans="1:31" ht="19.5" customHeight="1">
      <c r="A13" s="110"/>
      <c r="B13" s="108"/>
      <c r="C13" s="108"/>
      <c r="D13" s="108"/>
      <c r="E13" s="109"/>
      <c r="F13" s="111"/>
      <c r="G13" s="110"/>
      <c r="H13" s="108"/>
      <c r="I13" s="110"/>
      <c r="J13" s="108"/>
      <c r="K13" s="110"/>
      <c r="L13" s="110"/>
      <c r="M13" s="110"/>
      <c r="N13" s="110"/>
      <c r="O13" s="110"/>
      <c r="P13" s="108"/>
      <c r="Q13" s="108"/>
      <c r="R13" s="110"/>
      <c r="S13" s="110"/>
      <c r="T13" s="110"/>
      <c r="U13" s="111"/>
      <c r="V13" s="111"/>
      <c r="W13" s="110"/>
      <c r="X13" s="110"/>
      <c r="Y13" s="110"/>
      <c r="Z13" s="108"/>
      <c r="AA13" s="110"/>
      <c r="AB13" s="110"/>
      <c r="AC13" s="111"/>
      <c r="AD13" s="110"/>
      <c r="AE13" s="110"/>
    </row>
    <row r="14" spans="1:31" ht="19.5" customHeight="1">
      <c r="A14" s="110"/>
      <c r="B14" s="110"/>
      <c r="C14" s="108"/>
      <c r="D14" s="108"/>
      <c r="E14" s="108"/>
      <c r="F14" s="111"/>
      <c r="G14" s="110"/>
      <c r="H14" s="108"/>
      <c r="I14" s="110"/>
      <c r="J14" s="110"/>
      <c r="K14" s="110"/>
      <c r="L14" s="110"/>
      <c r="M14" s="110"/>
      <c r="N14" s="110"/>
      <c r="O14" s="108"/>
      <c r="P14" s="108"/>
      <c r="Q14" s="110"/>
      <c r="R14" s="110"/>
      <c r="S14" s="110"/>
      <c r="T14" s="110"/>
      <c r="U14" s="111"/>
      <c r="V14" s="111"/>
      <c r="W14" s="110"/>
      <c r="X14" s="110"/>
      <c r="Y14" s="108"/>
      <c r="Z14" s="108"/>
      <c r="AA14" s="110"/>
      <c r="AB14" s="110"/>
      <c r="AC14" s="111"/>
      <c r="AD14" s="110"/>
      <c r="AE14" s="110"/>
    </row>
    <row r="15" spans="1:31" ht="19.5" customHeight="1">
      <c r="A15" s="110"/>
      <c r="B15" s="110"/>
      <c r="C15" s="110"/>
      <c r="D15" s="108"/>
      <c r="E15" s="110"/>
      <c r="F15" s="111"/>
      <c r="G15" s="108"/>
      <c r="H15" s="110"/>
      <c r="I15" s="110"/>
      <c r="J15" s="110"/>
      <c r="K15" s="110"/>
      <c r="L15" s="110"/>
      <c r="M15" s="110"/>
      <c r="N15" s="110"/>
      <c r="O15" s="108"/>
      <c r="P15" s="110"/>
      <c r="Q15" s="110"/>
      <c r="R15" s="110"/>
      <c r="S15" s="110"/>
      <c r="T15" s="110"/>
      <c r="U15" s="111"/>
      <c r="V15" s="111"/>
      <c r="W15" s="110"/>
      <c r="X15" s="110"/>
      <c r="Y15" s="110"/>
      <c r="Z15" s="110"/>
      <c r="AA15" s="110"/>
      <c r="AB15" s="110"/>
      <c r="AC15" s="111"/>
      <c r="AD15" s="110"/>
      <c r="AE15" s="110"/>
    </row>
    <row r="16" spans="1:31" ht="19.5" customHeight="1">
      <c r="A16" s="110"/>
      <c r="B16" s="110"/>
      <c r="C16" s="110"/>
      <c r="D16" s="110"/>
      <c r="E16" s="112"/>
      <c r="F16" s="111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1"/>
      <c r="V16" s="111"/>
      <c r="W16" s="110"/>
      <c r="X16" s="110"/>
      <c r="Y16" s="110"/>
      <c r="Z16" s="110"/>
      <c r="AA16" s="110"/>
      <c r="AB16" s="110"/>
      <c r="AC16" s="111"/>
      <c r="AD16" s="110"/>
      <c r="AE16" s="110"/>
    </row>
    <row r="17" spans="1:31" ht="19.5" customHeight="1">
      <c r="A17" s="110"/>
      <c r="B17" s="108"/>
      <c r="C17" s="108"/>
      <c r="D17" s="110"/>
      <c r="E17" s="112"/>
      <c r="F17" s="111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1"/>
      <c r="V17" s="111"/>
      <c r="W17" s="110"/>
      <c r="X17" s="110"/>
      <c r="Y17" s="110"/>
      <c r="Z17" s="110"/>
      <c r="AA17" s="110"/>
      <c r="AB17" s="110"/>
      <c r="AC17" s="111"/>
      <c r="AD17" s="110"/>
      <c r="AE17" s="110"/>
    </row>
    <row r="18" spans="1:31" ht="19.5" customHeight="1">
      <c r="A18" s="110"/>
      <c r="B18" s="110"/>
      <c r="C18" s="110"/>
      <c r="D18" s="110"/>
      <c r="E18" s="110"/>
      <c r="F18" s="111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1"/>
      <c r="V18" s="111"/>
      <c r="W18" s="110"/>
      <c r="X18" s="110"/>
      <c r="Y18" s="110"/>
      <c r="Z18" s="110"/>
      <c r="AA18" s="110"/>
      <c r="AB18" s="110"/>
      <c r="AC18" s="111"/>
      <c r="AD18" s="110"/>
      <c r="AE18" s="110"/>
    </row>
    <row r="19" spans="1:31" ht="19.5" customHeight="1">
      <c r="A19" s="110"/>
      <c r="B19" s="110"/>
      <c r="C19" s="110"/>
      <c r="D19" s="110"/>
      <c r="E19" s="110"/>
      <c r="F19" s="111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1"/>
      <c r="V19" s="111"/>
      <c r="W19" s="110"/>
      <c r="X19" s="110"/>
      <c r="Y19" s="110"/>
      <c r="Z19" s="110"/>
      <c r="AA19" s="110"/>
      <c r="AB19" s="110"/>
      <c r="AC19" s="111"/>
      <c r="AD19" s="110"/>
      <c r="AE19" s="110"/>
    </row>
    <row r="20" spans="1:31" ht="19.5" customHeight="1">
      <c r="A20" s="110"/>
      <c r="B20" s="110"/>
      <c r="C20" s="110"/>
      <c r="D20" s="110"/>
      <c r="E20" s="110"/>
      <c r="F20" s="111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1"/>
      <c r="V20" s="111"/>
      <c r="W20" s="110"/>
      <c r="X20" s="110"/>
      <c r="Y20" s="110"/>
      <c r="Z20" s="110"/>
      <c r="AA20" s="110"/>
      <c r="AB20" s="110"/>
      <c r="AC20" s="111"/>
      <c r="AD20" s="110"/>
      <c r="AE20" s="110"/>
    </row>
    <row r="21" spans="1:31" ht="19.5" customHeight="1">
      <c r="A21" s="111"/>
      <c r="B21" s="111"/>
      <c r="C21" s="111"/>
      <c r="D21" s="111"/>
      <c r="E21" s="111"/>
      <c r="F21" s="111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1"/>
      <c r="V21" s="111"/>
      <c r="W21" s="110"/>
      <c r="X21" s="110"/>
      <c r="Y21" s="110"/>
      <c r="Z21" s="110"/>
      <c r="AA21" s="110"/>
      <c r="AB21" s="110"/>
      <c r="AC21" s="111"/>
      <c r="AD21" s="110"/>
      <c r="AE21" s="110"/>
    </row>
    <row r="22" spans="1:31" ht="19.5" customHeight="1">
      <c r="A22" s="113"/>
      <c r="B22" s="113"/>
      <c r="C22" s="113"/>
      <c r="D22" s="113"/>
      <c r="E22" s="113"/>
      <c r="F22" s="111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1"/>
      <c r="V22" s="111"/>
      <c r="W22" s="110"/>
      <c r="X22" s="110"/>
      <c r="Y22" s="110"/>
      <c r="Z22" s="110"/>
      <c r="AA22" s="110"/>
      <c r="AB22" s="110"/>
      <c r="AC22" s="111"/>
      <c r="AD22" s="110"/>
      <c r="AE22" s="110"/>
    </row>
    <row r="23" spans="1:31" ht="19.5" customHeight="1">
      <c r="A23" s="114"/>
      <c r="B23" s="114"/>
      <c r="C23" s="114"/>
      <c r="D23" s="114"/>
      <c r="E23" s="114"/>
      <c r="F23" s="114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W23" s="115"/>
      <c r="X23" s="115"/>
      <c r="Y23" s="115"/>
      <c r="Z23" s="115"/>
      <c r="AA23" s="115"/>
      <c r="AB23" s="115"/>
      <c r="AD23" s="115"/>
      <c r="AE23" s="115"/>
    </row>
    <row r="24" spans="1:31" ht="19.5" customHeight="1">
      <c r="A24" s="116"/>
      <c r="B24" s="116"/>
      <c r="C24" s="116"/>
      <c r="D24" s="116"/>
      <c r="E24" s="116"/>
      <c r="F24" s="114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W24" s="115"/>
      <c r="X24" s="115"/>
      <c r="Y24" s="115"/>
      <c r="Z24" s="115"/>
      <c r="AA24" s="115"/>
      <c r="AB24" s="115"/>
      <c r="AD24" s="115"/>
      <c r="AE24" s="115"/>
    </row>
    <row r="25" spans="1:31" ht="19.5" customHeight="1">
      <c r="A25" s="116"/>
      <c r="B25" s="116"/>
      <c r="C25" s="116"/>
      <c r="D25" s="116"/>
      <c r="E25" s="116"/>
      <c r="F25" s="114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W25" s="115"/>
      <c r="X25" s="115"/>
      <c r="Y25" s="115"/>
      <c r="Z25" s="115"/>
      <c r="AA25" s="115"/>
      <c r="AB25" s="115"/>
      <c r="AD25" s="115"/>
      <c r="AE25" s="115"/>
    </row>
    <row r="26" spans="1:31" ht="19.5" customHeight="1">
      <c r="A26" s="116"/>
      <c r="B26" s="116"/>
      <c r="C26" s="116"/>
      <c r="D26" s="116"/>
      <c r="E26" s="116"/>
      <c r="F26" s="114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W26" s="115"/>
      <c r="X26" s="115"/>
      <c r="Y26" s="115"/>
      <c r="Z26" s="115"/>
      <c r="AA26" s="115"/>
      <c r="AB26" s="115"/>
      <c r="AD26" s="115"/>
      <c r="AE26" s="115"/>
    </row>
    <row r="27" spans="1:31" ht="19.5" customHeight="1">
      <c r="A27" s="116"/>
      <c r="B27" s="116"/>
      <c r="C27" s="116"/>
      <c r="D27" s="116"/>
      <c r="E27" s="116"/>
      <c r="F27" s="114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W27" s="115"/>
      <c r="X27" s="115"/>
      <c r="Y27" s="115"/>
      <c r="Z27" s="115"/>
      <c r="AA27" s="115"/>
      <c r="AB27" s="115"/>
      <c r="AD27" s="115"/>
      <c r="AE27" s="115"/>
    </row>
    <row r="28" spans="1:31" ht="19.5" customHeight="1">
      <c r="A28" s="116"/>
      <c r="B28" s="116"/>
      <c r="C28" s="116"/>
      <c r="D28" s="116"/>
      <c r="E28" s="116"/>
      <c r="F28" s="114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W28" s="115"/>
      <c r="X28" s="115"/>
      <c r="Y28" s="115"/>
      <c r="Z28" s="115"/>
      <c r="AA28" s="115"/>
      <c r="AB28" s="115"/>
      <c r="AD28" s="115"/>
      <c r="AE28" s="115"/>
    </row>
    <row r="29" spans="1:31" ht="19.5" customHeight="1">
      <c r="A29" s="116"/>
      <c r="B29" s="116"/>
      <c r="C29" s="116"/>
      <c r="D29" s="116"/>
      <c r="E29" s="116"/>
      <c r="F29" s="114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W29" s="115"/>
      <c r="X29" s="115"/>
      <c r="Y29" s="115"/>
      <c r="Z29" s="115"/>
      <c r="AA29" s="115"/>
      <c r="AB29" s="115"/>
      <c r="AD29" s="115"/>
      <c r="AE29" s="115"/>
    </row>
    <row r="30" spans="1:31" ht="19.5" customHeight="1">
      <c r="A30" s="116"/>
      <c r="B30" s="116"/>
      <c r="C30" s="116"/>
      <c r="D30" s="116"/>
      <c r="E30" s="116"/>
      <c r="F30" s="114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W30" s="115"/>
      <c r="X30" s="115"/>
      <c r="Y30" s="115"/>
      <c r="Z30" s="115"/>
      <c r="AA30" s="115"/>
      <c r="AB30" s="115"/>
      <c r="AD30" s="115"/>
      <c r="AE30" s="115"/>
    </row>
    <row r="31" spans="1:31" ht="19.5" customHeight="1">
      <c r="A31" s="116"/>
      <c r="B31" s="116"/>
      <c r="C31" s="116"/>
      <c r="D31" s="116"/>
      <c r="E31" s="116"/>
      <c r="F31" s="114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W31" s="115"/>
      <c r="X31" s="115"/>
      <c r="Y31" s="115"/>
      <c r="Z31" s="115"/>
      <c r="AA31" s="115"/>
      <c r="AB31" s="115"/>
      <c r="AD31" s="115"/>
      <c r="AE31" s="115"/>
    </row>
    <row r="32" spans="1:31" ht="19.5" customHeight="1">
      <c r="A32" s="116"/>
      <c r="B32" s="116"/>
      <c r="C32" s="116"/>
      <c r="D32" s="116"/>
      <c r="E32" s="116"/>
      <c r="F32" s="114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W32" s="115"/>
      <c r="X32" s="115"/>
      <c r="Y32" s="115"/>
      <c r="Z32" s="115"/>
      <c r="AA32" s="115"/>
      <c r="AB32" s="115"/>
      <c r="AD32" s="115"/>
      <c r="AE32" s="115"/>
    </row>
    <row r="33" spans="1:31" ht="19.5" customHeight="1">
      <c r="A33" s="116"/>
      <c r="B33" s="116"/>
      <c r="C33" s="116"/>
      <c r="D33" s="116"/>
      <c r="E33" s="116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W33" s="115"/>
      <c r="X33" s="115"/>
      <c r="Y33" s="115"/>
      <c r="Z33" s="115"/>
      <c r="AA33" s="115"/>
      <c r="AB33" s="115"/>
      <c r="AD33" s="115"/>
      <c r="AE33" s="115"/>
    </row>
    <row r="34" spans="1:31" ht="19.5" customHeight="1">
      <c r="A34" s="116"/>
      <c r="B34" s="116"/>
      <c r="C34" s="116"/>
      <c r="D34" s="116"/>
      <c r="E34" s="116"/>
      <c r="F34" s="114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W34" s="115"/>
      <c r="X34" s="115"/>
      <c r="Y34" s="115"/>
      <c r="Z34" s="115"/>
      <c r="AA34" s="115"/>
      <c r="AB34" s="115"/>
      <c r="AD34" s="115"/>
      <c r="AE34" s="115"/>
    </row>
    <row r="35" spans="1:31" ht="19.5" customHeight="1">
      <c r="A35" s="116"/>
      <c r="B35" s="116"/>
      <c r="C35" s="116"/>
      <c r="D35" s="116"/>
      <c r="E35" s="116"/>
      <c r="F35" s="114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W35" s="115"/>
      <c r="X35" s="115"/>
      <c r="Y35" s="115"/>
      <c r="Z35" s="115"/>
      <c r="AA35" s="115"/>
      <c r="AB35" s="115"/>
      <c r="AD35" s="115"/>
      <c r="AE35" s="115"/>
    </row>
  </sheetData>
  <sheetProtection/>
  <mergeCells count="28">
    <mergeCell ref="A4:E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tabSelected="1" workbookViewId="0" topLeftCell="A1">
      <selection activeCell="J15" sqref="J15"/>
    </sheetView>
  </sheetViews>
  <sheetFormatPr defaultColWidth="9.16015625" defaultRowHeight="12.75" customHeight="1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  <col min="7" max="9" width="12" style="0" customWidth="1"/>
    <col min="10" max="243" width="10.66015625" style="0" customWidth="1"/>
  </cols>
  <sheetData>
    <row r="1" spans="1:9" ht="12.75" customHeight="1">
      <c r="A1" s="28"/>
      <c r="B1" s="36"/>
      <c r="C1" s="29"/>
      <c r="D1" s="29"/>
      <c r="E1" s="29"/>
      <c r="F1" s="31" t="s">
        <v>380</v>
      </c>
      <c r="G1" s="32"/>
      <c r="H1" s="32"/>
      <c r="I1" s="32"/>
    </row>
    <row r="2" spans="1:9" ht="22.5" customHeight="1">
      <c r="A2" s="78" t="s">
        <v>381</v>
      </c>
      <c r="B2" s="79"/>
      <c r="C2" s="80"/>
      <c r="D2" s="80"/>
      <c r="E2" s="80"/>
      <c r="F2" s="80"/>
      <c r="G2" s="32"/>
      <c r="H2" s="32"/>
      <c r="I2" s="32"/>
    </row>
    <row r="3" spans="1:9" ht="12.75" customHeight="1">
      <c r="A3" s="35" t="s">
        <v>5</v>
      </c>
      <c r="B3" s="36"/>
      <c r="C3" s="36"/>
      <c r="D3" s="30"/>
      <c r="E3" s="30"/>
      <c r="F3" s="37" t="s">
        <v>6</v>
      </c>
      <c r="G3" s="32"/>
      <c r="H3" s="32"/>
      <c r="I3" s="32"/>
    </row>
    <row r="4" spans="1:9" ht="21.75" customHeight="1">
      <c r="A4" s="81" t="s">
        <v>59</v>
      </c>
      <c r="B4" s="81"/>
      <c r="C4" s="81"/>
      <c r="D4" s="82" t="s">
        <v>281</v>
      </c>
      <c r="E4" s="72" t="s">
        <v>382</v>
      </c>
      <c r="F4" s="41" t="s">
        <v>383</v>
      </c>
      <c r="G4" s="32"/>
      <c r="H4" s="32"/>
      <c r="I4" s="32"/>
    </row>
    <row r="5" spans="1:9" ht="21.75" customHeight="1">
      <c r="A5" s="45" t="s">
        <v>70</v>
      </c>
      <c r="B5" s="45" t="s">
        <v>71</v>
      </c>
      <c r="C5" s="45" t="s">
        <v>72</v>
      </c>
      <c r="D5" s="82"/>
      <c r="E5" s="83"/>
      <c r="F5" s="41"/>
      <c r="G5" s="32"/>
      <c r="H5" s="32"/>
      <c r="I5" s="32"/>
    </row>
    <row r="6" spans="1:9" ht="21.75" customHeight="1">
      <c r="A6" s="49"/>
      <c r="B6" s="49"/>
      <c r="C6" s="49"/>
      <c r="D6" s="47"/>
      <c r="E6" s="48" t="s">
        <v>62</v>
      </c>
      <c r="F6" s="84">
        <v>17152200</v>
      </c>
      <c r="G6" s="32"/>
      <c r="H6" s="32"/>
      <c r="I6" s="32"/>
    </row>
    <row r="7" spans="1:9" ht="21.75" customHeight="1">
      <c r="A7" s="49"/>
      <c r="B7" s="49"/>
      <c r="C7" s="49"/>
      <c r="D7" s="47"/>
      <c r="E7" s="48" t="s">
        <v>81</v>
      </c>
      <c r="F7" s="84">
        <v>17152200</v>
      </c>
      <c r="G7" s="32"/>
      <c r="H7" s="32"/>
      <c r="I7" s="32"/>
    </row>
    <row r="8" spans="1:9" ht="21.75" customHeight="1">
      <c r="A8" s="49"/>
      <c r="B8" s="49"/>
      <c r="C8" s="49"/>
      <c r="D8" s="47" t="s">
        <v>86</v>
      </c>
      <c r="E8" s="48" t="s">
        <v>82</v>
      </c>
      <c r="F8" s="84">
        <v>17152200</v>
      </c>
      <c r="G8" s="32"/>
      <c r="H8" s="32"/>
      <c r="I8" s="32"/>
    </row>
    <row r="9" spans="1:9" ht="21.75" customHeight="1">
      <c r="A9" s="49" t="s">
        <v>83</v>
      </c>
      <c r="B9" s="49" t="s">
        <v>84</v>
      </c>
      <c r="C9" s="49" t="s">
        <v>90</v>
      </c>
      <c r="D9" s="47" t="s">
        <v>384</v>
      </c>
      <c r="E9" s="48" t="s">
        <v>385</v>
      </c>
      <c r="F9" s="84">
        <v>280000</v>
      </c>
      <c r="G9" s="32"/>
      <c r="H9" s="32"/>
      <c r="I9" s="32"/>
    </row>
    <row r="10" spans="1:9" ht="21.75" customHeight="1">
      <c r="A10" s="49" t="s">
        <v>106</v>
      </c>
      <c r="B10" s="49" t="s">
        <v>107</v>
      </c>
      <c r="C10" s="49" t="s">
        <v>90</v>
      </c>
      <c r="D10" s="47" t="s">
        <v>384</v>
      </c>
      <c r="E10" s="48" t="s">
        <v>386</v>
      </c>
      <c r="F10" s="84">
        <v>3230000</v>
      </c>
      <c r="G10" s="32"/>
      <c r="H10" s="32"/>
      <c r="I10" s="32"/>
    </row>
    <row r="11" spans="1:9" ht="21.75" customHeight="1">
      <c r="A11" s="49" t="s">
        <v>106</v>
      </c>
      <c r="B11" s="49" t="s">
        <v>107</v>
      </c>
      <c r="C11" s="49" t="s">
        <v>90</v>
      </c>
      <c r="D11" s="47" t="s">
        <v>384</v>
      </c>
      <c r="E11" s="48" t="s">
        <v>387</v>
      </c>
      <c r="F11" s="84">
        <v>7250000</v>
      </c>
      <c r="G11" s="32"/>
      <c r="H11" s="32"/>
      <c r="I11" s="32"/>
    </row>
    <row r="12" spans="1:9" ht="21.75" customHeight="1">
      <c r="A12" s="49" t="s">
        <v>106</v>
      </c>
      <c r="B12" s="49" t="s">
        <v>107</v>
      </c>
      <c r="C12" s="49" t="s">
        <v>90</v>
      </c>
      <c r="D12" s="47" t="s">
        <v>384</v>
      </c>
      <c r="E12" s="48" t="s">
        <v>388</v>
      </c>
      <c r="F12" s="84">
        <v>150000</v>
      </c>
      <c r="G12" s="32"/>
      <c r="H12" s="32"/>
      <c r="I12" s="32"/>
    </row>
    <row r="13" spans="1:9" ht="21.75" customHeight="1">
      <c r="A13" s="49" t="s">
        <v>106</v>
      </c>
      <c r="B13" s="49" t="s">
        <v>107</v>
      </c>
      <c r="C13" s="49" t="s">
        <v>90</v>
      </c>
      <c r="D13" s="47" t="s">
        <v>384</v>
      </c>
      <c r="E13" s="48" t="s">
        <v>389</v>
      </c>
      <c r="F13" s="84">
        <v>150000</v>
      </c>
      <c r="G13" s="32"/>
      <c r="H13" s="32"/>
      <c r="I13" s="32"/>
    </row>
    <row r="14" spans="1:9" ht="21.75" customHeight="1">
      <c r="A14" s="49" t="s">
        <v>92</v>
      </c>
      <c r="B14" s="49" t="s">
        <v>93</v>
      </c>
      <c r="C14" s="49" t="s">
        <v>90</v>
      </c>
      <c r="D14" s="47" t="s">
        <v>384</v>
      </c>
      <c r="E14" s="48" t="s">
        <v>390</v>
      </c>
      <c r="F14" s="84">
        <v>200000</v>
      </c>
      <c r="G14" s="32"/>
      <c r="H14" s="32"/>
      <c r="I14" s="32"/>
    </row>
    <row r="15" spans="1:9" ht="21.75" customHeight="1">
      <c r="A15" s="49" t="s">
        <v>106</v>
      </c>
      <c r="B15" s="49" t="s">
        <v>107</v>
      </c>
      <c r="C15" s="49" t="s">
        <v>90</v>
      </c>
      <c r="D15" s="47" t="s">
        <v>384</v>
      </c>
      <c r="E15" s="48" t="s">
        <v>391</v>
      </c>
      <c r="F15" s="84">
        <v>706600</v>
      </c>
      <c r="G15" s="32"/>
      <c r="H15" s="32"/>
      <c r="I15" s="32"/>
    </row>
    <row r="16" spans="1:6" ht="21.75" customHeight="1">
      <c r="A16" s="49" t="s">
        <v>92</v>
      </c>
      <c r="B16" s="49" t="s">
        <v>90</v>
      </c>
      <c r="C16" s="49" t="s">
        <v>85</v>
      </c>
      <c r="D16" s="47" t="s">
        <v>384</v>
      </c>
      <c r="E16" s="48" t="s">
        <v>392</v>
      </c>
      <c r="F16" s="84">
        <v>33600</v>
      </c>
    </row>
    <row r="17" spans="1:6" ht="21.75" customHeight="1">
      <c r="A17" s="49" t="s">
        <v>83</v>
      </c>
      <c r="B17" s="49" t="s">
        <v>84</v>
      </c>
      <c r="C17" s="49" t="s">
        <v>90</v>
      </c>
      <c r="D17" s="47" t="s">
        <v>384</v>
      </c>
      <c r="E17" s="48" t="s">
        <v>393</v>
      </c>
      <c r="F17" s="84">
        <v>250000</v>
      </c>
    </row>
    <row r="18" spans="1:6" ht="21.75" customHeight="1">
      <c r="A18" s="49" t="s">
        <v>83</v>
      </c>
      <c r="B18" s="49" t="s">
        <v>84</v>
      </c>
      <c r="C18" s="49" t="s">
        <v>88</v>
      </c>
      <c r="D18" s="47" t="s">
        <v>384</v>
      </c>
      <c r="E18" s="48" t="s">
        <v>394</v>
      </c>
      <c r="F18" s="84">
        <v>14000</v>
      </c>
    </row>
    <row r="19" spans="1:6" ht="21.75" customHeight="1">
      <c r="A19" s="49" t="s">
        <v>83</v>
      </c>
      <c r="B19" s="49" t="s">
        <v>84</v>
      </c>
      <c r="C19" s="49" t="s">
        <v>90</v>
      </c>
      <c r="D19" s="47" t="s">
        <v>384</v>
      </c>
      <c r="E19" s="48" t="s">
        <v>395</v>
      </c>
      <c r="F19" s="84">
        <v>520000</v>
      </c>
    </row>
    <row r="20" spans="1:6" ht="21.75" customHeight="1">
      <c r="A20" s="49" t="s">
        <v>83</v>
      </c>
      <c r="B20" s="49" t="s">
        <v>84</v>
      </c>
      <c r="C20" s="49" t="s">
        <v>90</v>
      </c>
      <c r="D20" s="47" t="s">
        <v>384</v>
      </c>
      <c r="E20" s="48" t="s">
        <v>396</v>
      </c>
      <c r="F20" s="84">
        <v>120000</v>
      </c>
    </row>
    <row r="21" spans="1:6" ht="21.75" customHeight="1">
      <c r="A21" s="49" t="s">
        <v>106</v>
      </c>
      <c r="B21" s="49" t="s">
        <v>107</v>
      </c>
      <c r="C21" s="49" t="s">
        <v>90</v>
      </c>
      <c r="D21" s="47" t="s">
        <v>384</v>
      </c>
      <c r="E21" s="48" t="s">
        <v>397</v>
      </c>
      <c r="F21" s="84">
        <v>498000</v>
      </c>
    </row>
    <row r="22" spans="1:6" ht="21.75" customHeight="1">
      <c r="A22" s="49" t="s">
        <v>106</v>
      </c>
      <c r="B22" s="49" t="s">
        <v>107</v>
      </c>
      <c r="C22" s="49" t="s">
        <v>90</v>
      </c>
      <c r="D22" s="47" t="s">
        <v>384</v>
      </c>
      <c r="E22" s="48" t="s">
        <v>398</v>
      </c>
      <c r="F22" s="84">
        <v>3000000</v>
      </c>
    </row>
    <row r="23" spans="1:6" ht="21.75" customHeight="1">
      <c r="A23" s="49" t="s">
        <v>83</v>
      </c>
      <c r="B23" s="49" t="s">
        <v>84</v>
      </c>
      <c r="C23" s="49" t="s">
        <v>90</v>
      </c>
      <c r="D23" s="47" t="s">
        <v>384</v>
      </c>
      <c r="E23" s="48" t="s">
        <v>399</v>
      </c>
      <c r="F23" s="84">
        <v>750000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3">
    <mergeCell ref="D4:D5"/>
    <mergeCell ref="E4:E5"/>
    <mergeCell ref="F4:F5"/>
  </mergeCells>
  <printOptions horizontalCentered="1"/>
  <pageMargins left="0.55" right="0.55" top="0.79" bottom="0.59" header="0.51" footer="0.31"/>
  <pageSetup firstPageNumber="1" useFirstPageNumber="1" orientation="portrait" paperSize="9" scale="95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E5" sqref="E5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245" width="10.66015625" style="0" customWidth="1"/>
  </cols>
  <sheetData>
    <row r="1" spans="1:11" ht="24.75" customHeight="1">
      <c r="A1" s="28"/>
      <c r="B1" s="29"/>
      <c r="C1" s="30"/>
      <c r="D1" s="30"/>
      <c r="E1" s="30"/>
      <c r="F1" s="29"/>
      <c r="G1" s="29"/>
      <c r="H1" s="31" t="s">
        <v>400</v>
      </c>
      <c r="I1" s="32"/>
      <c r="J1" s="32"/>
      <c r="K1" s="32"/>
    </row>
    <row r="2" spans="1:11" ht="24.75" customHeight="1">
      <c r="A2" s="33" t="s">
        <v>401</v>
      </c>
      <c r="B2" s="33"/>
      <c r="C2" s="34"/>
      <c r="D2" s="34"/>
      <c r="E2" s="34"/>
      <c r="F2" s="33"/>
      <c r="G2" s="33"/>
      <c r="H2" s="33"/>
      <c r="I2" s="32"/>
      <c r="J2" s="32"/>
      <c r="K2" s="32"/>
    </row>
    <row r="3" spans="1:11" ht="24.75" customHeight="1">
      <c r="A3" s="28" t="s">
        <v>5</v>
      </c>
      <c r="B3" s="28"/>
      <c r="C3" s="36"/>
      <c r="D3" s="36"/>
      <c r="E3" s="36"/>
      <c r="F3" s="30"/>
      <c r="G3" s="30"/>
      <c r="H3" s="37" t="s">
        <v>6</v>
      </c>
      <c r="I3" s="32"/>
      <c r="J3" s="32"/>
      <c r="K3" s="32"/>
    </row>
    <row r="4" spans="1:11" ht="21.75" customHeight="1">
      <c r="A4" s="70" t="s">
        <v>117</v>
      </c>
      <c r="B4" s="70"/>
      <c r="C4" s="70"/>
      <c r="D4" s="70"/>
      <c r="E4" s="71"/>
      <c r="F4" s="72" t="s">
        <v>62</v>
      </c>
      <c r="G4" s="72" t="s">
        <v>118</v>
      </c>
      <c r="H4" s="41" t="s">
        <v>119</v>
      </c>
      <c r="I4" s="32"/>
      <c r="J4" s="32"/>
      <c r="K4" s="32"/>
    </row>
    <row r="5" spans="1:11" ht="47.25" customHeight="1">
      <c r="A5" s="73" t="s">
        <v>70</v>
      </c>
      <c r="B5" s="73" t="s">
        <v>71</v>
      </c>
      <c r="C5" s="73" t="s">
        <v>72</v>
      </c>
      <c r="D5" s="73" t="s">
        <v>60</v>
      </c>
      <c r="E5" s="73" t="s">
        <v>61</v>
      </c>
      <c r="F5" s="72"/>
      <c r="G5" s="72"/>
      <c r="H5" s="41"/>
      <c r="I5" s="32"/>
      <c r="J5" s="32"/>
      <c r="K5" s="32"/>
    </row>
    <row r="6" spans="1:11" ht="24.75" customHeight="1">
      <c r="A6" s="46"/>
      <c r="B6" s="49"/>
      <c r="C6" s="47"/>
      <c r="D6" s="48"/>
      <c r="E6" s="47" t="s">
        <v>62</v>
      </c>
      <c r="F6" s="74">
        <v>2000000</v>
      </c>
      <c r="G6" s="75">
        <v>0</v>
      </c>
      <c r="H6" s="76">
        <v>2000000</v>
      </c>
      <c r="I6" s="32"/>
      <c r="J6" s="32"/>
      <c r="K6" s="32"/>
    </row>
    <row r="7" spans="1:11" ht="24.75" customHeight="1">
      <c r="A7" s="46"/>
      <c r="B7" s="49"/>
      <c r="C7" s="47"/>
      <c r="D7" s="48"/>
      <c r="E7" s="47" t="s">
        <v>81</v>
      </c>
      <c r="F7" s="74">
        <v>2000000</v>
      </c>
      <c r="G7" s="75">
        <v>0</v>
      </c>
      <c r="H7" s="76">
        <v>2000000</v>
      </c>
      <c r="I7" s="32"/>
      <c r="J7" s="32"/>
      <c r="K7" s="32"/>
    </row>
    <row r="8" spans="1:11" ht="24.75" customHeight="1">
      <c r="A8" s="46"/>
      <c r="B8" s="49"/>
      <c r="C8" s="47"/>
      <c r="D8" s="48"/>
      <c r="E8" s="47" t="s">
        <v>82</v>
      </c>
      <c r="F8" s="74">
        <v>2000000</v>
      </c>
      <c r="G8" s="75">
        <v>0</v>
      </c>
      <c r="H8" s="76">
        <v>2000000</v>
      </c>
      <c r="I8" s="32"/>
      <c r="J8" s="32"/>
      <c r="K8" s="32"/>
    </row>
    <row r="9" spans="1:11" ht="24.75" customHeight="1">
      <c r="A9" s="46" t="s">
        <v>103</v>
      </c>
      <c r="B9" s="49" t="s">
        <v>104</v>
      </c>
      <c r="C9" s="47" t="s">
        <v>90</v>
      </c>
      <c r="D9" s="48" t="s">
        <v>86</v>
      </c>
      <c r="E9" s="47" t="s">
        <v>105</v>
      </c>
      <c r="F9" s="74">
        <v>2000000</v>
      </c>
      <c r="G9" s="75">
        <v>0</v>
      </c>
      <c r="H9" s="76">
        <v>2000000</v>
      </c>
      <c r="I9" s="32"/>
      <c r="J9" s="32"/>
      <c r="K9" s="32"/>
    </row>
    <row r="10" spans="1:11" ht="24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24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ht="24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24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24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24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24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24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3">
    <mergeCell ref="F4:F5"/>
    <mergeCell ref="G4:G5"/>
    <mergeCell ref="H4:H5"/>
  </mergeCells>
  <printOptions horizontalCentered="1"/>
  <pageMargins left="0.55" right="0.55" top="0.79" bottom="0.59" header="0.51" footer="0.31"/>
  <pageSetup firstPageNumber="1" useFirstPageNumber="1" orientation="portrait" paperSize="9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E5" sqref="E5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245" width="10.66015625" style="0" customWidth="1"/>
  </cols>
  <sheetData>
    <row r="1" spans="1:11" ht="24.75" customHeight="1">
      <c r="A1" s="28"/>
      <c r="B1" s="29"/>
      <c r="C1" s="30"/>
      <c r="D1" s="30"/>
      <c r="E1" s="30"/>
      <c r="F1" s="29"/>
      <c r="G1" s="29"/>
      <c r="H1" s="31" t="s">
        <v>402</v>
      </c>
      <c r="I1" s="32"/>
      <c r="J1" s="32"/>
      <c r="K1" s="32"/>
    </row>
    <row r="2" spans="1:11" ht="24.75" customHeight="1">
      <c r="A2" s="33" t="s">
        <v>403</v>
      </c>
      <c r="B2" s="33"/>
      <c r="C2" s="34"/>
      <c r="D2" s="34"/>
      <c r="E2" s="34"/>
      <c r="F2" s="33"/>
      <c r="G2" s="33"/>
      <c r="H2" s="33"/>
      <c r="I2" s="32"/>
      <c r="J2" s="32"/>
      <c r="K2" s="32"/>
    </row>
    <row r="3" spans="1:11" ht="24.75" customHeight="1">
      <c r="A3" s="28" t="s">
        <v>368</v>
      </c>
      <c r="B3" s="28"/>
      <c r="C3" s="36"/>
      <c r="D3" s="36"/>
      <c r="E3" s="36"/>
      <c r="F3" s="30"/>
      <c r="G3" s="30"/>
      <c r="H3" s="37" t="s">
        <v>6</v>
      </c>
      <c r="I3" s="32"/>
      <c r="J3" s="32"/>
      <c r="K3" s="32"/>
    </row>
    <row r="4" spans="1:11" ht="21.75" customHeight="1">
      <c r="A4" s="70" t="s">
        <v>117</v>
      </c>
      <c r="B4" s="70"/>
      <c r="C4" s="70"/>
      <c r="D4" s="70"/>
      <c r="E4" s="71"/>
      <c r="F4" s="72" t="s">
        <v>62</v>
      </c>
      <c r="G4" s="72" t="s">
        <v>118</v>
      </c>
      <c r="H4" s="41" t="s">
        <v>119</v>
      </c>
      <c r="I4" s="32"/>
      <c r="J4" s="32"/>
      <c r="K4" s="32"/>
    </row>
    <row r="5" spans="1:11" ht="47.25" customHeight="1">
      <c r="A5" s="73" t="s">
        <v>70</v>
      </c>
      <c r="B5" s="73" t="s">
        <v>71</v>
      </c>
      <c r="C5" s="73" t="s">
        <v>72</v>
      </c>
      <c r="D5" s="73" t="s">
        <v>60</v>
      </c>
      <c r="E5" s="73" t="s">
        <v>61</v>
      </c>
      <c r="F5" s="72"/>
      <c r="G5" s="72"/>
      <c r="H5" s="41"/>
      <c r="I5" s="32"/>
      <c r="J5" s="32"/>
      <c r="K5" s="32"/>
    </row>
    <row r="6" spans="1:11" ht="24.75" customHeight="1">
      <c r="A6" s="46"/>
      <c r="B6" s="49"/>
      <c r="C6" s="47"/>
      <c r="D6" s="48"/>
      <c r="E6" s="47"/>
      <c r="F6" s="74"/>
      <c r="G6" s="75"/>
      <c r="H6" s="76"/>
      <c r="I6" s="32"/>
      <c r="J6" s="32"/>
      <c r="K6" s="32"/>
    </row>
    <row r="7" spans="1:11" ht="24.75" customHeight="1">
      <c r="A7" s="77" t="s">
        <v>379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24.7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24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ht="24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24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ht="24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24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24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24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24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24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3">
    <mergeCell ref="F4:F5"/>
    <mergeCell ref="G4:G5"/>
    <mergeCell ref="H4:H5"/>
  </mergeCells>
  <printOptions horizontalCentered="1"/>
  <pageMargins left="0.55" right="0.55" top="0.79" bottom="0.59" header="0.51" footer="0.31"/>
  <pageSetup firstPageNumber="1" useFirstPageNumber="1" orientation="portrait" paperSize="9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73" style="0" customWidth="1"/>
    <col min="2" max="2" width="24.5" style="0" customWidth="1"/>
    <col min="3" max="6" width="20" style="0" customWidth="1"/>
    <col min="7" max="7" width="9" style="0" customWidth="1"/>
  </cols>
  <sheetData>
    <row r="1" spans="1:7" ht="12.75" customHeight="1">
      <c r="A1" s="30"/>
      <c r="C1" s="37"/>
      <c r="D1" s="52"/>
      <c r="E1" s="52"/>
      <c r="F1" s="37" t="s">
        <v>404</v>
      </c>
      <c r="G1" s="52"/>
    </row>
    <row r="2" spans="1:7" ht="22.5" customHeight="1">
      <c r="A2" s="53" t="s">
        <v>405</v>
      </c>
      <c r="B2" s="54"/>
      <c r="C2" s="53"/>
      <c r="D2" s="55"/>
      <c r="E2" s="55"/>
      <c r="F2" s="53"/>
      <c r="G2" s="52"/>
    </row>
    <row r="3" spans="1:7" ht="12.75" customHeight="1">
      <c r="A3" s="56" t="s">
        <v>5</v>
      </c>
      <c r="C3" s="57"/>
      <c r="D3" s="52"/>
      <c r="E3" s="52"/>
      <c r="F3" s="57" t="s">
        <v>6</v>
      </c>
      <c r="G3" s="52"/>
    </row>
    <row r="4" spans="1:7" ht="21.75" customHeight="1">
      <c r="A4" s="58" t="s">
        <v>406</v>
      </c>
      <c r="B4" s="59" t="s">
        <v>407</v>
      </c>
      <c r="C4" s="60" t="s">
        <v>408</v>
      </c>
      <c r="D4" s="60"/>
      <c r="E4" s="60"/>
      <c r="F4" s="60"/>
      <c r="G4" s="52"/>
    </row>
    <row r="5" spans="1:7" ht="21.75" customHeight="1">
      <c r="A5" s="58"/>
      <c r="B5" s="59"/>
      <c r="C5" s="61" t="s">
        <v>173</v>
      </c>
      <c r="D5" s="62" t="s">
        <v>126</v>
      </c>
      <c r="E5" s="63" t="s">
        <v>64</v>
      </c>
      <c r="F5" s="63" t="s">
        <v>128</v>
      </c>
      <c r="G5" s="52"/>
    </row>
    <row r="6" spans="1:7" ht="19.5" customHeight="1">
      <c r="A6" s="64" t="s">
        <v>62</v>
      </c>
      <c r="B6" s="65">
        <f>SUM(B7,B8,B9)</f>
        <v>420000</v>
      </c>
      <c r="C6" s="65">
        <f aca="true" t="shared" si="0" ref="C6:C11">SUM(D6,E6,F6)</f>
        <v>420000</v>
      </c>
      <c r="D6" s="66">
        <f>SUM(D7,D8,D9)</f>
        <v>420000</v>
      </c>
      <c r="E6" s="66">
        <f>SUM(E7,E8,E9)</f>
        <v>0</v>
      </c>
      <c r="F6" s="66">
        <f>SUM(F7,F8,F9)</f>
        <v>0</v>
      </c>
      <c r="G6" s="52"/>
    </row>
    <row r="7" spans="1:7" ht="19.5" customHeight="1">
      <c r="A7" s="67" t="s">
        <v>409</v>
      </c>
      <c r="B7" s="50">
        <v>120000</v>
      </c>
      <c r="C7" s="65">
        <f t="shared" si="0"/>
        <v>120000</v>
      </c>
      <c r="D7" s="50">
        <v>120000</v>
      </c>
      <c r="E7" s="50">
        <v>0</v>
      </c>
      <c r="F7" s="50">
        <v>0</v>
      </c>
      <c r="G7" s="52"/>
    </row>
    <row r="8" spans="1:7" ht="19.5" customHeight="1">
      <c r="A8" s="67" t="s">
        <v>410</v>
      </c>
      <c r="B8" s="50">
        <v>150000</v>
      </c>
      <c r="C8" s="65">
        <f t="shared" si="0"/>
        <v>150000</v>
      </c>
      <c r="D8" s="50">
        <v>150000</v>
      </c>
      <c r="E8" s="50">
        <v>0</v>
      </c>
      <c r="F8" s="50">
        <v>0</v>
      </c>
      <c r="G8" s="52"/>
    </row>
    <row r="9" spans="1:7" ht="19.5" customHeight="1">
      <c r="A9" s="67" t="s">
        <v>411</v>
      </c>
      <c r="B9" s="68">
        <f>SUM(B10,B11)</f>
        <v>150000</v>
      </c>
      <c r="C9" s="65">
        <f t="shared" si="0"/>
        <v>150000</v>
      </c>
      <c r="D9" s="68">
        <f>SUM(D10,D11)</f>
        <v>150000</v>
      </c>
      <c r="E9" s="68">
        <f>SUM(E10,E11)</f>
        <v>0</v>
      </c>
      <c r="F9" s="68">
        <f>SUM(F10,F11)</f>
        <v>0</v>
      </c>
      <c r="G9" s="52"/>
    </row>
    <row r="10" spans="1:7" ht="19.5" customHeight="1">
      <c r="A10" s="69" t="s">
        <v>412</v>
      </c>
      <c r="B10" s="50">
        <v>150000</v>
      </c>
      <c r="C10" s="65">
        <f t="shared" si="0"/>
        <v>150000</v>
      </c>
      <c r="D10" s="50">
        <v>150000</v>
      </c>
      <c r="E10" s="50">
        <v>0</v>
      </c>
      <c r="F10" s="50">
        <v>0</v>
      </c>
      <c r="G10" s="52"/>
    </row>
    <row r="11" spans="1:7" ht="19.5" customHeight="1">
      <c r="A11" s="67" t="s">
        <v>413</v>
      </c>
      <c r="B11" s="50">
        <v>0</v>
      </c>
      <c r="C11" s="65">
        <f t="shared" si="0"/>
        <v>0</v>
      </c>
      <c r="D11" s="50">
        <v>0</v>
      </c>
      <c r="E11" s="50">
        <v>0</v>
      </c>
      <c r="F11" s="50">
        <v>0</v>
      </c>
      <c r="G11" s="52"/>
    </row>
    <row r="12" spans="1:7" ht="19.5" customHeight="1">
      <c r="A12" s="52"/>
      <c r="B12" s="52"/>
      <c r="C12" s="52"/>
      <c r="D12" s="52"/>
      <c r="E12" s="52"/>
      <c r="F12" s="52"/>
      <c r="G12" s="52"/>
    </row>
    <row r="13" spans="1:7" ht="19.5" customHeight="1">
      <c r="A13" s="52"/>
      <c r="B13" s="52"/>
      <c r="C13" s="52"/>
      <c r="D13" s="52"/>
      <c r="E13" s="52"/>
      <c r="F13" s="52"/>
      <c r="G13" s="52"/>
    </row>
    <row r="14" spans="1:7" ht="19.5" customHeight="1">
      <c r="A14" s="52"/>
      <c r="B14" s="52"/>
      <c r="C14" s="52"/>
      <c r="D14" s="52"/>
      <c r="E14" s="52"/>
      <c r="F14" s="52"/>
      <c r="G14" s="52"/>
    </row>
    <row r="15" spans="1:7" ht="19.5" customHeight="1">
      <c r="A15" s="52"/>
      <c r="B15" s="52"/>
      <c r="C15" s="52"/>
      <c r="D15" s="52"/>
      <c r="E15" s="52"/>
      <c r="F15" s="52"/>
      <c r="G15" s="52"/>
    </row>
    <row r="16" spans="1:7" ht="19.5" customHeight="1">
      <c r="A16" s="52"/>
      <c r="B16" s="52"/>
      <c r="C16" s="52"/>
      <c r="D16" s="52"/>
      <c r="E16" s="52"/>
      <c r="F16" s="52"/>
      <c r="G16" s="52"/>
    </row>
    <row r="17" spans="1:7" ht="19.5" customHeight="1">
      <c r="A17" s="52"/>
      <c r="B17" s="52"/>
      <c r="C17" s="52"/>
      <c r="D17" s="52"/>
      <c r="E17" s="52"/>
      <c r="F17" s="52"/>
      <c r="G17" s="52"/>
    </row>
  </sheetData>
  <sheetProtection/>
  <mergeCells count="2">
    <mergeCell ref="A4:A5"/>
    <mergeCell ref="B4:B5"/>
  </mergeCells>
  <printOptions horizontalCentered="1"/>
  <pageMargins left="0.55" right="0.55" top="0.79" bottom="0.59" header="0.51" footer="0.31"/>
  <pageSetup fitToHeight="10" orientation="portrait" paperSize="9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workbookViewId="0" topLeftCell="A1">
      <selection activeCell="G8" sqref="G8"/>
    </sheetView>
  </sheetViews>
  <sheetFormatPr defaultColWidth="9.16015625" defaultRowHeight="12.75" customHeight="1"/>
  <cols>
    <col min="1" max="1" width="15.16015625" style="0" customWidth="1"/>
    <col min="2" max="2" width="37.16015625" style="0" customWidth="1"/>
    <col min="3" max="3" width="15.16015625" style="0" customWidth="1"/>
    <col min="4" max="4" width="17.16015625" style="0" customWidth="1"/>
    <col min="5" max="5" width="19.66015625" style="0" customWidth="1"/>
    <col min="6" max="6" width="9.16015625" style="0" customWidth="1"/>
    <col min="7" max="7" width="20.66015625" style="0" customWidth="1"/>
    <col min="8" max="10" width="12" style="0" customWidth="1"/>
  </cols>
  <sheetData>
    <row r="1" spans="1:10" ht="24.75" customHeight="1">
      <c r="A1" s="28"/>
      <c r="B1" s="29"/>
      <c r="C1" s="30"/>
      <c r="D1" s="30"/>
      <c r="E1" s="30"/>
      <c r="F1" s="30"/>
      <c r="G1" s="31" t="s">
        <v>414</v>
      </c>
      <c r="H1" s="32"/>
      <c r="I1" s="32"/>
      <c r="J1" s="32"/>
    </row>
    <row r="2" spans="1:10" ht="24.75" customHeight="1">
      <c r="A2" s="33" t="s">
        <v>415</v>
      </c>
      <c r="B2" s="33"/>
      <c r="C2" s="34"/>
      <c r="D2" s="34"/>
      <c r="E2" s="34"/>
      <c r="F2" s="34"/>
      <c r="G2" s="33"/>
      <c r="H2" s="32"/>
      <c r="I2" s="32"/>
      <c r="J2" s="32"/>
    </row>
    <row r="3" spans="1:10" ht="24.75" customHeight="1">
      <c r="A3" s="35" t="s">
        <v>5</v>
      </c>
      <c r="B3" s="36"/>
      <c r="C3" s="36"/>
      <c r="D3" s="36"/>
      <c r="E3" s="36"/>
      <c r="F3" s="36"/>
      <c r="G3" s="37" t="s">
        <v>6</v>
      </c>
      <c r="H3" s="32"/>
      <c r="I3" s="32"/>
      <c r="J3" s="32"/>
    </row>
    <row r="4" spans="1:10" ht="21.75" customHeight="1">
      <c r="A4" s="38" t="s">
        <v>60</v>
      </c>
      <c r="B4" s="38" t="s">
        <v>0</v>
      </c>
      <c r="C4" s="38" t="s">
        <v>416</v>
      </c>
      <c r="D4" s="38" t="s">
        <v>417</v>
      </c>
      <c r="E4" s="39" t="s">
        <v>418</v>
      </c>
      <c r="F4" s="40" t="s">
        <v>419</v>
      </c>
      <c r="G4" s="41" t="s">
        <v>57</v>
      </c>
      <c r="H4" s="32"/>
      <c r="I4" s="32"/>
      <c r="J4" s="32"/>
    </row>
    <row r="5" spans="1:10" ht="47.25" customHeight="1">
      <c r="A5" s="42"/>
      <c r="B5" s="42"/>
      <c r="C5" s="42"/>
      <c r="D5" s="42"/>
      <c r="E5" s="43"/>
      <c r="F5" s="44"/>
      <c r="G5" s="45"/>
      <c r="H5" s="32"/>
      <c r="I5" s="32"/>
      <c r="J5" s="32"/>
    </row>
    <row r="6" spans="1:10" ht="24.75" customHeight="1">
      <c r="A6" s="46"/>
      <c r="B6" s="47" t="s">
        <v>62</v>
      </c>
      <c r="C6" s="48"/>
      <c r="D6" s="49"/>
      <c r="E6" s="49"/>
      <c r="F6" s="50">
        <v>42</v>
      </c>
      <c r="G6" s="51">
        <v>209250</v>
      </c>
      <c r="H6" s="32"/>
      <c r="I6" s="32"/>
      <c r="J6" s="32"/>
    </row>
    <row r="7" spans="1:10" ht="24.75" customHeight="1">
      <c r="A7" s="46" t="s">
        <v>420</v>
      </c>
      <c r="B7" s="47" t="s">
        <v>81</v>
      </c>
      <c r="C7" s="48"/>
      <c r="D7" s="49"/>
      <c r="E7" s="49"/>
      <c r="F7" s="50">
        <v>42</v>
      </c>
      <c r="G7" s="51">
        <v>209250</v>
      </c>
      <c r="H7" s="32"/>
      <c r="I7" s="32"/>
      <c r="J7" s="32"/>
    </row>
    <row r="8" spans="1:10" ht="24.75" customHeight="1">
      <c r="A8" s="46" t="s">
        <v>384</v>
      </c>
      <c r="B8" s="47" t="s">
        <v>82</v>
      </c>
      <c r="C8" s="48" t="s">
        <v>421</v>
      </c>
      <c r="D8" s="49" t="s">
        <v>422</v>
      </c>
      <c r="E8" s="49" t="s">
        <v>423</v>
      </c>
      <c r="F8" s="50">
        <v>15</v>
      </c>
      <c r="G8" s="51">
        <v>73500</v>
      </c>
      <c r="H8" s="32"/>
      <c r="I8" s="32"/>
      <c r="J8" s="32"/>
    </row>
    <row r="9" spans="1:10" ht="24.75" customHeight="1">
      <c r="A9" s="46" t="s">
        <v>384</v>
      </c>
      <c r="B9" s="47" t="s">
        <v>82</v>
      </c>
      <c r="C9" s="48" t="s">
        <v>421</v>
      </c>
      <c r="D9" s="49" t="s">
        <v>422</v>
      </c>
      <c r="E9" s="49" t="s">
        <v>424</v>
      </c>
      <c r="F9" s="50">
        <v>5</v>
      </c>
      <c r="G9" s="51">
        <v>15000</v>
      </c>
      <c r="H9" s="32"/>
      <c r="I9" s="32"/>
      <c r="J9" s="32"/>
    </row>
    <row r="10" spans="1:10" ht="24.75" customHeight="1">
      <c r="A10" s="46" t="s">
        <v>384</v>
      </c>
      <c r="B10" s="47" t="s">
        <v>82</v>
      </c>
      <c r="C10" s="48" t="s">
        <v>421</v>
      </c>
      <c r="D10" s="49" t="s">
        <v>422</v>
      </c>
      <c r="E10" s="49" t="s">
        <v>425</v>
      </c>
      <c r="F10" s="50">
        <v>1</v>
      </c>
      <c r="G10" s="51">
        <v>35000</v>
      </c>
      <c r="H10" s="32"/>
      <c r="I10" s="32"/>
      <c r="J10" s="32"/>
    </row>
    <row r="11" spans="1:10" ht="24.75" customHeight="1">
      <c r="A11" s="46" t="s">
        <v>384</v>
      </c>
      <c r="B11" s="47" t="s">
        <v>82</v>
      </c>
      <c r="C11" s="48" t="s">
        <v>421</v>
      </c>
      <c r="D11" s="49" t="s">
        <v>422</v>
      </c>
      <c r="E11" s="49" t="s">
        <v>426</v>
      </c>
      <c r="F11" s="50">
        <v>3</v>
      </c>
      <c r="G11" s="51">
        <v>4350</v>
      </c>
      <c r="H11" s="32"/>
      <c r="I11" s="32"/>
      <c r="J11" s="32"/>
    </row>
    <row r="12" spans="1:10" ht="24.75" customHeight="1">
      <c r="A12" s="46" t="s">
        <v>384</v>
      </c>
      <c r="B12" s="47" t="s">
        <v>82</v>
      </c>
      <c r="C12" s="48" t="s">
        <v>421</v>
      </c>
      <c r="D12" s="49" t="s">
        <v>422</v>
      </c>
      <c r="E12" s="49" t="s">
        <v>427</v>
      </c>
      <c r="F12" s="50">
        <v>8</v>
      </c>
      <c r="G12" s="51">
        <v>11400</v>
      </c>
      <c r="H12" s="32"/>
      <c r="I12" s="32"/>
      <c r="J12" s="32"/>
    </row>
    <row r="13" spans="1:10" ht="24.75" customHeight="1">
      <c r="A13" s="46" t="s">
        <v>384</v>
      </c>
      <c r="B13" s="47" t="s">
        <v>82</v>
      </c>
      <c r="C13" s="48" t="s">
        <v>421</v>
      </c>
      <c r="D13" s="49" t="s">
        <v>422</v>
      </c>
      <c r="E13" s="49" t="s">
        <v>428</v>
      </c>
      <c r="F13" s="50">
        <v>10</v>
      </c>
      <c r="G13" s="51">
        <v>70000</v>
      </c>
      <c r="H13" s="32"/>
      <c r="I13" s="32"/>
      <c r="J13" s="32"/>
    </row>
    <row r="14" spans="1:10" ht="24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24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24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</row>
  </sheetData>
  <sheetProtection/>
  <mergeCells count="7"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5" right="0.55" top="0.79" bottom="0.59" header="0.51" footer="0.31"/>
  <pageSetup firstPageNumber="1" useFirstPageNumber="1" orientation="portrait" paperSize="9"/>
  <headerFooter alignWithMargins="0">
    <oddFooter>&amp;C&amp;9&amp;P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workbookViewId="0" topLeftCell="A1">
      <selection activeCell="G42" sqref="G42:H42"/>
    </sheetView>
  </sheetViews>
  <sheetFormatPr defaultColWidth="12" defaultRowHeight="11.25"/>
  <cols>
    <col min="1" max="1" width="12" style="2" customWidth="1"/>
    <col min="2" max="2" width="19.33203125" style="2" customWidth="1"/>
    <col min="3" max="3" width="12" style="2" customWidth="1"/>
    <col min="4" max="4" width="16.83203125" style="2" customWidth="1"/>
    <col min="5" max="5" width="65.66015625" style="2" customWidth="1"/>
    <col min="6" max="6" width="8.66015625" style="2" customWidth="1"/>
    <col min="7" max="8" width="15" style="2" customWidth="1"/>
    <col min="9" max="16384" width="12" style="2" customWidth="1"/>
  </cols>
  <sheetData>
    <row r="1" spans="1:8" ht="28.5" customHeight="1">
      <c r="A1" s="3" t="s">
        <v>429</v>
      </c>
      <c r="B1" s="3"/>
      <c r="C1" s="3"/>
      <c r="D1" s="3"/>
      <c r="E1" s="3"/>
      <c r="F1" s="3"/>
      <c r="G1" s="3"/>
      <c r="H1" s="3"/>
    </row>
    <row r="2" spans="1:8" ht="18" customHeight="1">
      <c r="A2" s="4" t="s">
        <v>430</v>
      </c>
      <c r="B2" s="4"/>
      <c r="C2" s="4"/>
      <c r="D2" s="4"/>
      <c r="E2" s="4"/>
      <c r="F2" s="4"/>
      <c r="G2" s="4"/>
      <c r="H2" s="4"/>
    </row>
    <row r="3" spans="1:4" s="1" customFormat="1" ht="12" customHeight="1">
      <c r="A3" s="5"/>
      <c r="B3" s="5"/>
      <c r="C3" s="5"/>
      <c r="D3" s="5"/>
    </row>
    <row r="4" spans="1:8" ht="25.5" customHeight="1">
      <c r="A4" s="6" t="s">
        <v>431</v>
      </c>
      <c r="B4" s="7"/>
      <c r="C4" s="8"/>
      <c r="D4" s="6" t="s">
        <v>432</v>
      </c>
      <c r="E4" s="7"/>
      <c r="F4" s="7"/>
      <c r="G4" s="7"/>
      <c r="H4" s="8"/>
    </row>
    <row r="5" spans="1:8" ht="21.75" customHeight="1">
      <c r="A5" s="9" t="s">
        <v>433</v>
      </c>
      <c r="B5" s="10" t="s">
        <v>434</v>
      </c>
      <c r="C5" s="11"/>
      <c r="D5" s="10" t="s">
        <v>435</v>
      </c>
      <c r="E5" s="11"/>
      <c r="F5" s="12" t="s">
        <v>436</v>
      </c>
      <c r="G5" s="13"/>
      <c r="H5" s="14"/>
    </row>
    <row r="6" spans="1:8" ht="21.75" customHeight="1">
      <c r="A6" s="9"/>
      <c r="B6" s="15"/>
      <c r="C6" s="16"/>
      <c r="D6" s="15"/>
      <c r="E6" s="16"/>
      <c r="F6" s="9" t="s">
        <v>437</v>
      </c>
      <c r="G6" s="9" t="s">
        <v>438</v>
      </c>
      <c r="H6" s="9" t="s">
        <v>439</v>
      </c>
    </row>
    <row r="7" spans="1:8" ht="30.75" customHeight="1">
      <c r="A7" s="9"/>
      <c r="B7" s="17" t="s">
        <v>440</v>
      </c>
      <c r="C7" s="18"/>
      <c r="D7" s="17" t="s">
        <v>441</v>
      </c>
      <c r="E7" s="18"/>
      <c r="F7" s="19">
        <v>842.57</v>
      </c>
      <c r="G7" s="19">
        <v>842.57</v>
      </c>
      <c r="H7" s="19"/>
    </row>
    <row r="8" spans="1:8" ht="30.75" customHeight="1">
      <c r="A8" s="9"/>
      <c r="B8" s="17" t="s">
        <v>442</v>
      </c>
      <c r="C8" s="18"/>
      <c r="D8" s="17" t="s">
        <v>443</v>
      </c>
      <c r="E8" s="18"/>
      <c r="F8" s="19">
        <v>190.42</v>
      </c>
      <c r="G8" s="19">
        <v>190.42</v>
      </c>
      <c r="H8" s="19"/>
    </row>
    <row r="9" spans="1:8" ht="40.5" customHeight="1">
      <c r="A9" s="9"/>
      <c r="B9" s="17" t="s">
        <v>444</v>
      </c>
      <c r="C9" s="18"/>
      <c r="D9" s="17" t="s">
        <v>445</v>
      </c>
      <c r="E9" s="18"/>
      <c r="F9" s="19">
        <v>1597.8</v>
      </c>
      <c r="G9" s="19">
        <v>1597.8</v>
      </c>
      <c r="H9" s="19"/>
    </row>
    <row r="10" spans="1:8" ht="29.25" customHeight="1">
      <c r="A10" s="9"/>
      <c r="B10" s="17" t="s">
        <v>446</v>
      </c>
      <c r="C10" s="18"/>
      <c r="D10" s="17" t="s">
        <v>447</v>
      </c>
      <c r="E10" s="18"/>
      <c r="F10" s="19">
        <v>127</v>
      </c>
      <c r="G10" s="19">
        <v>127</v>
      </c>
      <c r="H10" s="19"/>
    </row>
    <row r="11" spans="1:8" ht="21.75" customHeight="1">
      <c r="A11" s="9"/>
      <c r="B11" s="12" t="s">
        <v>448</v>
      </c>
      <c r="C11" s="13"/>
      <c r="D11" s="13"/>
      <c r="E11" s="14"/>
      <c r="F11" s="19">
        <f>SUM(F7:F10)</f>
        <v>2757.79</v>
      </c>
      <c r="G11" s="19">
        <f>SUM(G7:G10)</f>
        <v>2757.79</v>
      </c>
      <c r="H11" s="19"/>
    </row>
    <row r="12" spans="1:8" ht="86.25" customHeight="1">
      <c r="A12" s="20" t="s">
        <v>449</v>
      </c>
      <c r="B12" s="17" t="s">
        <v>450</v>
      </c>
      <c r="C12" s="21"/>
      <c r="D12" s="21"/>
      <c r="E12" s="21"/>
      <c r="F12" s="21"/>
      <c r="G12" s="21"/>
      <c r="H12" s="18"/>
    </row>
    <row r="13" spans="1:8" ht="33.75" customHeight="1">
      <c r="A13" s="9" t="s">
        <v>451</v>
      </c>
      <c r="B13" s="9" t="s">
        <v>452</v>
      </c>
      <c r="C13" s="12" t="s">
        <v>453</v>
      </c>
      <c r="D13" s="14"/>
      <c r="E13" s="12" t="s">
        <v>454</v>
      </c>
      <c r="F13" s="22"/>
      <c r="G13" s="13" t="s">
        <v>455</v>
      </c>
      <c r="H13" s="14"/>
    </row>
    <row r="14" spans="1:8" ht="13.5" customHeight="1">
      <c r="A14" s="9"/>
      <c r="B14" s="9" t="s">
        <v>456</v>
      </c>
      <c r="C14" s="10" t="s">
        <v>457</v>
      </c>
      <c r="D14" s="11"/>
      <c r="E14" s="17" t="s">
        <v>458</v>
      </c>
      <c r="F14" s="22"/>
      <c r="G14" s="17" t="s">
        <v>459</v>
      </c>
      <c r="H14" s="18"/>
    </row>
    <row r="15" spans="1:8" ht="13.5" customHeight="1">
      <c r="A15" s="9"/>
      <c r="B15" s="9"/>
      <c r="C15" s="23"/>
      <c r="D15" s="24"/>
      <c r="E15" s="17" t="s">
        <v>460</v>
      </c>
      <c r="F15" s="22"/>
      <c r="G15" s="17" t="s">
        <v>461</v>
      </c>
      <c r="H15" s="18"/>
    </row>
    <row r="16" spans="1:8" ht="13.5" customHeight="1">
      <c r="A16" s="9"/>
      <c r="B16" s="9"/>
      <c r="C16" s="23"/>
      <c r="D16" s="24"/>
      <c r="E16" s="17" t="s">
        <v>462</v>
      </c>
      <c r="F16" s="22"/>
      <c r="G16" s="17" t="s">
        <v>463</v>
      </c>
      <c r="H16" s="18"/>
    </row>
    <row r="17" spans="1:8" ht="13.5" customHeight="1">
      <c r="A17" s="9"/>
      <c r="B17" s="9"/>
      <c r="C17" s="23"/>
      <c r="D17" s="24"/>
      <c r="E17" s="17" t="s">
        <v>464</v>
      </c>
      <c r="F17" s="22"/>
      <c r="G17" s="17" t="s">
        <v>465</v>
      </c>
      <c r="H17" s="18"/>
    </row>
    <row r="18" spans="1:8" ht="13.5" customHeight="1">
      <c r="A18" s="9"/>
      <c r="B18" s="9"/>
      <c r="C18" s="23"/>
      <c r="D18" s="24"/>
      <c r="E18" s="17" t="s">
        <v>466</v>
      </c>
      <c r="F18" s="22"/>
      <c r="G18" s="17" t="s">
        <v>467</v>
      </c>
      <c r="H18" s="18"/>
    </row>
    <row r="19" spans="1:8" ht="13.5" customHeight="1">
      <c r="A19" s="9"/>
      <c r="B19" s="9"/>
      <c r="C19" s="23"/>
      <c r="D19" s="24"/>
      <c r="E19" s="17" t="s">
        <v>468</v>
      </c>
      <c r="F19" s="22"/>
      <c r="G19" s="25" t="s">
        <v>469</v>
      </c>
      <c r="H19" s="18"/>
    </row>
    <row r="20" spans="1:8" ht="13.5" customHeight="1">
      <c r="A20" s="9"/>
      <c r="B20" s="9"/>
      <c r="C20" s="23"/>
      <c r="D20" s="24"/>
      <c r="E20" s="17" t="s">
        <v>470</v>
      </c>
      <c r="F20" s="22"/>
      <c r="G20" s="25" t="s">
        <v>471</v>
      </c>
      <c r="H20" s="18"/>
    </row>
    <row r="21" spans="1:8" ht="13.5" customHeight="1">
      <c r="A21" s="9"/>
      <c r="B21" s="9"/>
      <c r="C21" s="23"/>
      <c r="D21" s="24"/>
      <c r="E21" s="17" t="s">
        <v>472</v>
      </c>
      <c r="F21" s="22"/>
      <c r="G21" s="25" t="s">
        <v>473</v>
      </c>
      <c r="H21" s="18"/>
    </row>
    <row r="22" spans="1:8" ht="13.5" customHeight="1">
      <c r="A22" s="9"/>
      <c r="B22" s="9"/>
      <c r="C22" s="23"/>
      <c r="D22" s="24"/>
      <c r="E22" s="17" t="s">
        <v>474</v>
      </c>
      <c r="F22" s="22"/>
      <c r="G22" s="25" t="s">
        <v>475</v>
      </c>
      <c r="H22" s="18"/>
    </row>
    <row r="23" spans="1:8" ht="13.5" customHeight="1">
      <c r="A23" s="9"/>
      <c r="B23" s="9"/>
      <c r="C23" s="23"/>
      <c r="D23" s="24"/>
      <c r="E23" s="26" t="s">
        <v>476</v>
      </c>
      <c r="F23" s="26"/>
      <c r="G23" s="17" t="s">
        <v>477</v>
      </c>
      <c r="H23" s="18"/>
    </row>
    <row r="24" spans="1:8" ht="13.5" customHeight="1">
      <c r="A24" s="9"/>
      <c r="B24" s="9"/>
      <c r="C24" s="23"/>
      <c r="D24" s="24"/>
      <c r="E24" s="17" t="s">
        <v>478</v>
      </c>
      <c r="F24" s="18"/>
      <c r="G24" s="17" t="s">
        <v>479</v>
      </c>
      <c r="H24" s="18"/>
    </row>
    <row r="25" spans="1:8" ht="13.5" customHeight="1">
      <c r="A25" s="9"/>
      <c r="B25" s="9"/>
      <c r="C25" s="23"/>
      <c r="D25" s="24"/>
      <c r="E25" s="26" t="s">
        <v>480</v>
      </c>
      <c r="F25" s="26"/>
      <c r="G25" s="17" t="s">
        <v>481</v>
      </c>
      <c r="H25" s="18"/>
    </row>
    <row r="26" spans="1:8" ht="13.5" customHeight="1">
      <c r="A26" s="9"/>
      <c r="B26" s="9"/>
      <c r="C26" s="23"/>
      <c r="D26" s="24"/>
      <c r="E26" s="26" t="s">
        <v>482</v>
      </c>
      <c r="F26" s="26"/>
      <c r="G26" s="17" t="s">
        <v>483</v>
      </c>
      <c r="H26" s="18"/>
    </row>
    <row r="27" spans="1:8" ht="13.5" customHeight="1">
      <c r="A27" s="9"/>
      <c r="B27" s="9"/>
      <c r="C27" s="23"/>
      <c r="D27" s="24"/>
      <c r="E27" s="17" t="s">
        <v>484</v>
      </c>
      <c r="F27" s="22"/>
      <c r="G27" s="25" t="s">
        <v>485</v>
      </c>
      <c r="H27" s="18"/>
    </row>
    <row r="28" spans="1:8" ht="13.5" customHeight="1">
      <c r="A28" s="9"/>
      <c r="B28" s="9"/>
      <c r="C28" s="15"/>
      <c r="D28" s="16"/>
      <c r="E28" s="17" t="s">
        <v>486</v>
      </c>
      <c r="F28" s="22"/>
      <c r="G28" s="17" t="s">
        <v>487</v>
      </c>
      <c r="H28" s="18"/>
    </row>
    <row r="29" spans="1:8" ht="13.5" customHeight="1">
      <c r="A29" s="9"/>
      <c r="B29" s="9"/>
      <c r="C29" s="10" t="s">
        <v>488</v>
      </c>
      <c r="D29" s="11"/>
      <c r="E29" s="17" t="s">
        <v>489</v>
      </c>
      <c r="F29" s="22"/>
      <c r="G29" s="17" t="s">
        <v>490</v>
      </c>
      <c r="H29" s="18"/>
    </row>
    <row r="30" spans="1:8" ht="13.5" customHeight="1">
      <c r="A30" s="9"/>
      <c r="B30" s="9"/>
      <c r="C30" s="23"/>
      <c r="D30" s="24"/>
      <c r="E30" s="17" t="s">
        <v>491</v>
      </c>
      <c r="F30" s="22"/>
      <c r="G30" s="25">
        <v>1</v>
      </c>
      <c r="H30" s="18"/>
    </row>
    <row r="31" spans="1:8" ht="13.5" customHeight="1">
      <c r="A31" s="9"/>
      <c r="B31" s="9"/>
      <c r="C31" s="23"/>
      <c r="D31" s="24"/>
      <c r="E31" s="17" t="s">
        <v>492</v>
      </c>
      <c r="F31" s="22"/>
      <c r="G31" s="17" t="s">
        <v>493</v>
      </c>
      <c r="H31" s="18"/>
    </row>
    <row r="32" spans="1:8" ht="13.5" customHeight="1">
      <c r="A32" s="9"/>
      <c r="B32" s="9"/>
      <c r="C32" s="23"/>
      <c r="D32" s="24"/>
      <c r="E32" s="26" t="s">
        <v>494</v>
      </c>
      <c r="F32" s="26"/>
      <c r="G32" s="25">
        <v>0.38</v>
      </c>
      <c r="H32" s="27"/>
    </row>
    <row r="33" spans="1:8" ht="13.5" customHeight="1">
      <c r="A33" s="9"/>
      <c r="B33" s="9"/>
      <c r="C33" s="15"/>
      <c r="D33" s="16"/>
      <c r="E33" s="26" t="s">
        <v>495</v>
      </c>
      <c r="F33" s="26"/>
      <c r="G33" s="25">
        <v>0.68</v>
      </c>
      <c r="H33" s="27"/>
    </row>
    <row r="34" spans="1:8" ht="13.5" customHeight="1">
      <c r="A34" s="9"/>
      <c r="B34" s="9"/>
      <c r="C34" s="10" t="s">
        <v>496</v>
      </c>
      <c r="D34" s="11"/>
      <c r="E34" s="17" t="s">
        <v>497</v>
      </c>
      <c r="F34" s="22"/>
      <c r="G34" s="17" t="s">
        <v>498</v>
      </c>
      <c r="H34" s="18"/>
    </row>
    <row r="35" spans="1:8" ht="13.5" customHeight="1">
      <c r="A35" s="9"/>
      <c r="B35" s="9" t="s">
        <v>499</v>
      </c>
      <c r="C35" s="10" t="s">
        <v>500</v>
      </c>
      <c r="D35" s="11"/>
      <c r="E35" s="17" t="s">
        <v>501</v>
      </c>
      <c r="F35" s="22"/>
      <c r="G35" s="25">
        <v>0.1</v>
      </c>
      <c r="H35" s="18"/>
    </row>
    <row r="36" spans="1:8" ht="13.5" customHeight="1">
      <c r="A36" s="9"/>
      <c r="B36" s="9"/>
      <c r="C36" s="10" t="s">
        <v>502</v>
      </c>
      <c r="D36" s="11"/>
      <c r="E36" s="17" t="s">
        <v>503</v>
      </c>
      <c r="F36" s="22"/>
      <c r="G36" s="17" t="s">
        <v>504</v>
      </c>
      <c r="H36" s="18"/>
    </row>
    <row r="37" spans="1:8" ht="13.5" customHeight="1">
      <c r="A37" s="9"/>
      <c r="B37" s="9"/>
      <c r="C37" s="23"/>
      <c r="D37" s="24"/>
      <c r="E37" s="17" t="s">
        <v>505</v>
      </c>
      <c r="F37" s="22"/>
      <c r="G37" s="17" t="s">
        <v>506</v>
      </c>
      <c r="H37" s="18"/>
    </row>
    <row r="38" spans="1:8" ht="13.5" customHeight="1">
      <c r="A38" s="9"/>
      <c r="B38" s="9"/>
      <c r="C38" s="15"/>
      <c r="D38" s="16"/>
      <c r="E38" s="17" t="s">
        <v>507</v>
      </c>
      <c r="F38" s="22"/>
      <c r="G38" s="17" t="s">
        <v>508</v>
      </c>
      <c r="H38" s="18"/>
    </row>
    <row r="39" spans="1:8" ht="13.5" customHeight="1">
      <c r="A39" s="9"/>
      <c r="B39" s="9"/>
      <c r="C39" s="10" t="s">
        <v>509</v>
      </c>
      <c r="D39" s="11"/>
      <c r="E39" s="17" t="s">
        <v>510</v>
      </c>
      <c r="F39" s="22"/>
      <c r="G39" s="17" t="s">
        <v>511</v>
      </c>
      <c r="H39" s="18"/>
    </row>
    <row r="40" spans="1:8" ht="13.5" customHeight="1">
      <c r="A40" s="9"/>
      <c r="B40" s="9"/>
      <c r="C40" s="23"/>
      <c r="D40" s="24"/>
      <c r="E40" s="17" t="s">
        <v>512</v>
      </c>
      <c r="F40" s="22"/>
      <c r="G40" s="17" t="s">
        <v>511</v>
      </c>
      <c r="H40" s="18"/>
    </row>
    <row r="41" spans="1:8" ht="13.5" customHeight="1">
      <c r="A41" s="9"/>
      <c r="B41" s="9"/>
      <c r="C41" s="15"/>
      <c r="D41" s="16"/>
      <c r="E41" s="17" t="s">
        <v>513</v>
      </c>
      <c r="F41" s="22"/>
      <c r="G41" s="17" t="s">
        <v>514</v>
      </c>
      <c r="H41" s="18"/>
    </row>
    <row r="42" spans="1:8" ht="13.5" customHeight="1">
      <c r="A42" s="9"/>
      <c r="B42" s="9" t="s">
        <v>515</v>
      </c>
      <c r="C42" s="10" t="s">
        <v>516</v>
      </c>
      <c r="D42" s="11"/>
      <c r="E42" s="17" t="s">
        <v>517</v>
      </c>
      <c r="F42" s="22"/>
      <c r="G42" s="17" t="s">
        <v>518</v>
      </c>
      <c r="H42" s="18"/>
    </row>
    <row r="43" spans="1:8" ht="13.5" customHeight="1">
      <c r="A43" s="9"/>
      <c r="B43" s="9"/>
      <c r="C43" s="23"/>
      <c r="D43" s="24"/>
      <c r="E43" s="17" t="s">
        <v>519</v>
      </c>
      <c r="F43" s="22"/>
      <c r="G43" s="17" t="s">
        <v>518</v>
      </c>
      <c r="H43" s="18"/>
    </row>
    <row r="44" spans="1:8" ht="13.5" customHeight="1">
      <c r="A44" s="9"/>
      <c r="B44" s="9"/>
      <c r="C44" s="15"/>
      <c r="D44" s="16"/>
      <c r="E44" s="17" t="s">
        <v>520</v>
      </c>
      <c r="F44" s="22"/>
      <c r="G44" s="17" t="s">
        <v>518</v>
      </c>
      <c r="H44" s="18"/>
    </row>
  </sheetData>
  <sheetProtection/>
  <mergeCells count="77">
    <mergeCell ref="A1:H1"/>
    <mergeCell ref="A2:H2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G16:H16"/>
    <mergeCell ref="E23:F23"/>
    <mergeCell ref="G23:H23"/>
    <mergeCell ref="E24:F24"/>
    <mergeCell ref="G24:H24"/>
    <mergeCell ref="E25:F25"/>
    <mergeCell ref="G25:H25"/>
    <mergeCell ref="E26:F26"/>
    <mergeCell ref="G26:H26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C34:D34"/>
    <mergeCell ref="E34:F34"/>
    <mergeCell ref="G34:H34"/>
    <mergeCell ref="C35:D35"/>
    <mergeCell ref="E35:F35"/>
    <mergeCell ref="G35:H35"/>
    <mergeCell ref="E36:F36"/>
    <mergeCell ref="G36:H36"/>
    <mergeCell ref="E37:F37"/>
    <mergeCell ref="G37:H37"/>
    <mergeCell ref="E38:F38"/>
    <mergeCell ref="E39:F39"/>
    <mergeCell ref="G39:H39"/>
    <mergeCell ref="E40:F40"/>
    <mergeCell ref="G40:H40"/>
    <mergeCell ref="E41:F41"/>
    <mergeCell ref="E42:F42"/>
    <mergeCell ref="G42:H42"/>
    <mergeCell ref="E43:F43"/>
    <mergeCell ref="G43:H43"/>
    <mergeCell ref="E44:F44"/>
    <mergeCell ref="G44:H44"/>
    <mergeCell ref="A5:A11"/>
    <mergeCell ref="A13:A44"/>
    <mergeCell ref="B14:B34"/>
    <mergeCell ref="B35:B41"/>
    <mergeCell ref="B42:B44"/>
    <mergeCell ref="C42:D44"/>
    <mergeCell ref="C39:D41"/>
    <mergeCell ref="C36:D38"/>
    <mergeCell ref="C29:D33"/>
    <mergeCell ref="C14:D28"/>
    <mergeCell ref="B5:C6"/>
    <mergeCell ref="D5:E6"/>
  </mergeCells>
  <printOptions horizontalCentered="1"/>
  <pageMargins left="0.43" right="0.43" top="0.47" bottom="0.47" header="0.31" footer="0.31"/>
  <pageSetup fitToHeight="1" fitToWidth="1" horizontalDpi="600" verticalDpi="6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  <col min="5" max="7" width="12" style="0" customWidth="1"/>
  </cols>
  <sheetData>
    <row r="1" spans="2:7" ht="21.75" customHeight="1">
      <c r="B1" s="29"/>
      <c r="C1" s="29"/>
      <c r="D1" s="31" t="s">
        <v>3</v>
      </c>
      <c r="E1" s="32"/>
      <c r="F1" s="32"/>
      <c r="G1" s="32"/>
    </row>
    <row r="2" spans="1:7" ht="21.75" customHeight="1">
      <c r="A2" s="33" t="s">
        <v>4</v>
      </c>
      <c r="B2" s="33"/>
      <c r="C2" s="33"/>
      <c r="D2" s="33"/>
      <c r="E2" s="32"/>
      <c r="F2" s="32"/>
      <c r="G2" s="32"/>
    </row>
    <row r="3" spans="1:7" ht="21.75" customHeight="1">
      <c r="A3" s="28" t="s">
        <v>5</v>
      </c>
      <c r="B3" s="28"/>
      <c r="C3" s="28"/>
      <c r="D3" s="31" t="s">
        <v>6</v>
      </c>
      <c r="E3" s="32"/>
      <c r="F3" s="32"/>
      <c r="G3" s="32"/>
    </row>
    <row r="4" spans="1:7" ht="21.75" customHeight="1">
      <c r="A4" s="208" t="s">
        <v>7</v>
      </c>
      <c r="B4" s="208"/>
      <c r="C4" s="208" t="s">
        <v>8</v>
      </c>
      <c r="D4" s="208"/>
      <c r="E4" s="32"/>
      <c r="F4" s="32"/>
      <c r="G4" s="32"/>
    </row>
    <row r="5" spans="1:7" ht="21.75" customHeight="1">
      <c r="A5" s="208" t="s">
        <v>9</v>
      </c>
      <c r="B5" s="209" t="s">
        <v>10</v>
      </c>
      <c r="C5" s="208" t="s">
        <v>9</v>
      </c>
      <c r="D5" s="209" t="s">
        <v>10</v>
      </c>
      <c r="E5" s="32"/>
      <c r="F5" s="32"/>
      <c r="G5" s="32"/>
    </row>
    <row r="6" spans="1:7" ht="21.75" customHeight="1">
      <c r="A6" s="210" t="s">
        <v>11</v>
      </c>
      <c r="B6" s="211">
        <v>25577890.64</v>
      </c>
      <c r="C6" s="212" t="s">
        <v>12</v>
      </c>
      <c r="D6" s="211">
        <v>7442044.08</v>
      </c>
      <c r="E6" s="32"/>
      <c r="F6" s="32"/>
      <c r="G6" s="32"/>
    </row>
    <row r="7" spans="1:7" ht="21.75" customHeight="1">
      <c r="A7" s="210" t="s">
        <v>13</v>
      </c>
      <c r="B7" s="211">
        <v>2000000</v>
      </c>
      <c r="C7" s="213" t="s">
        <v>14</v>
      </c>
      <c r="D7" s="211">
        <v>0</v>
      </c>
      <c r="E7" s="32"/>
      <c r="F7" s="32"/>
      <c r="G7" s="32"/>
    </row>
    <row r="8" spans="1:7" ht="21.75" customHeight="1">
      <c r="A8" s="210" t="s">
        <v>15</v>
      </c>
      <c r="B8" s="50">
        <v>0</v>
      </c>
      <c r="C8" s="212" t="s">
        <v>16</v>
      </c>
      <c r="D8" s="211">
        <v>0</v>
      </c>
      <c r="E8" s="32"/>
      <c r="F8" s="32"/>
      <c r="G8" s="32"/>
    </row>
    <row r="9" spans="1:7" ht="21.75" customHeight="1">
      <c r="A9" s="210" t="s">
        <v>17</v>
      </c>
      <c r="B9" s="214">
        <v>0</v>
      </c>
      <c r="C9" s="212" t="s">
        <v>18</v>
      </c>
      <c r="D9" s="211">
        <v>0</v>
      </c>
      <c r="E9" s="32"/>
      <c r="F9" s="32"/>
      <c r="G9" s="32"/>
    </row>
    <row r="10" spans="1:7" ht="21.75" customHeight="1">
      <c r="A10" s="210" t="s">
        <v>19</v>
      </c>
      <c r="B10" s="211">
        <v>0</v>
      </c>
      <c r="C10" s="212" t="s">
        <v>20</v>
      </c>
      <c r="D10" s="211">
        <v>0</v>
      </c>
      <c r="E10" s="32"/>
      <c r="F10" s="32"/>
      <c r="G10" s="32"/>
    </row>
    <row r="11" spans="1:7" ht="21.75" customHeight="1">
      <c r="A11" s="210" t="s">
        <v>21</v>
      </c>
      <c r="B11" s="211">
        <v>0</v>
      </c>
      <c r="C11" s="212" t="s">
        <v>22</v>
      </c>
      <c r="D11" s="211">
        <v>0</v>
      </c>
      <c r="E11" s="32"/>
      <c r="F11" s="32"/>
      <c r="G11" s="32"/>
    </row>
    <row r="12" spans="1:7" ht="21.75" customHeight="1">
      <c r="A12" s="210" t="s">
        <v>23</v>
      </c>
      <c r="B12" s="50">
        <v>0</v>
      </c>
      <c r="C12" s="212" t="s">
        <v>24</v>
      </c>
      <c r="D12" s="211">
        <v>0</v>
      </c>
      <c r="E12" s="32"/>
      <c r="F12" s="32"/>
      <c r="G12" s="32"/>
    </row>
    <row r="13" spans="1:7" ht="21.75" customHeight="1">
      <c r="A13" s="210" t="s">
        <v>25</v>
      </c>
      <c r="B13" s="84">
        <v>0</v>
      </c>
      <c r="C13" s="212" t="s">
        <v>26</v>
      </c>
      <c r="D13" s="211">
        <v>2097949.92</v>
      </c>
      <c r="E13" s="32"/>
      <c r="F13" s="32"/>
      <c r="G13" s="32"/>
    </row>
    <row r="14" spans="1:7" ht="21.75" customHeight="1">
      <c r="A14" s="210"/>
      <c r="B14" s="84"/>
      <c r="C14" s="213" t="s">
        <v>27</v>
      </c>
      <c r="D14" s="211">
        <v>0</v>
      </c>
      <c r="E14" s="32"/>
      <c r="F14" s="32"/>
      <c r="G14" s="32"/>
    </row>
    <row r="15" spans="1:7" ht="21.75" customHeight="1">
      <c r="A15" s="210"/>
      <c r="B15" s="214"/>
      <c r="C15" s="212" t="s">
        <v>28</v>
      </c>
      <c r="D15" s="211">
        <v>240051.6</v>
      </c>
      <c r="E15" s="32"/>
      <c r="F15" s="32"/>
      <c r="G15" s="32"/>
    </row>
    <row r="16" spans="1:7" ht="21.75" customHeight="1">
      <c r="A16" s="210"/>
      <c r="B16" s="211"/>
      <c r="C16" s="212" t="s">
        <v>29</v>
      </c>
      <c r="D16" s="211">
        <v>0</v>
      </c>
      <c r="E16" s="32"/>
      <c r="F16" s="32"/>
      <c r="G16" s="32"/>
    </row>
    <row r="17" spans="1:7" ht="21.75" customHeight="1">
      <c r="A17" s="210"/>
      <c r="B17" s="211"/>
      <c r="C17" s="212" t="s">
        <v>30</v>
      </c>
      <c r="D17" s="211">
        <v>2000000</v>
      </c>
      <c r="E17" s="32"/>
      <c r="F17" s="32"/>
      <c r="G17" s="32"/>
    </row>
    <row r="18" spans="1:7" ht="21.75" customHeight="1">
      <c r="A18" s="210"/>
      <c r="B18" s="215"/>
      <c r="C18" s="212" t="s">
        <v>31</v>
      </c>
      <c r="D18" s="211">
        <v>0</v>
      </c>
      <c r="E18" s="32"/>
      <c r="F18" s="32"/>
      <c r="G18" s="32"/>
    </row>
    <row r="19" spans="1:7" ht="21.75" customHeight="1">
      <c r="A19" s="216"/>
      <c r="B19" s="217"/>
      <c r="C19" s="210" t="s">
        <v>32</v>
      </c>
      <c r="D19" s="211">
        <v>0</v>
      </c>
      <c r="E19" s="32"/>
      <c r="F19" s="32"/>
      <c r="G19" s="32"/>
    </row>
    <row r="20" spans="1:7" ht="21.75" customHeight="1">
      <c r="A20" s="210"/>
      <c r="B20" s="211"/>
      <c r="C20" s="212" t="s">
        <v>33</v>
      </c>
      <c r="D20" s="211">
        <v>0</v>
      </c>
      <c r="E20" s="32"/>
      <c r="F20" s="32"/>
      <c r="G20" s="32"/>
    </row>
    <row r="21" spans="1:7" ht="21.75" customHeight="1">
      <c r="A21" s="210"/>
      <c r="B21" s="215"/>
      <c r="C21" s="212" t="s">
        <v>34</v>
      </c>
      <c r="D21" s="211">
        <v>14984600</v>
      </c>
      <c r="E21" s="32"/>
      <c r="F21" s="32"/>
      <c r="G21" s="32"/>
    </row>
    <row r="22" spans="1:7" ht="21.75" customHeight="1">
      <c r="A22" s="216"/>
      <c r="B22" s="217"/>
      <c r="C22" s="210" t="s">
        <v>35</v>
      </c>
      <c r="D22" s="211">
        <v>0</v>
      </c>
      <c r="E22" s="32"/>
      <c r="F22" s="32"/>
      <c r="G22" s="32"/>
    </row>
    <row r="23" spans="1:7" ht="21.75" customHeight="1">
      <c r="A23" s="210"/>
      <c r="B23" s="211"/>
      <c r="C23" s="212" t="s">
        <v>36</v>
      </c>
      <c r="D23" s="211">
        <v>0</v>
      </c>
      <c r="E23" s="32"/>
      <c r="F23" s="32"/>
      <c r="G23" s="32"/>
    </row>
    <row r="24" spans="1:7" ht="21.75" customHeight="1">
      <c r="A24" s="210"/>
      <c r="B24" s="211"/>
      <c r="C24" s="212" t="s">
        <v>37</v>
      </c>
      <c r="D24" s="211">
        <v>0</v>
      </c>
      <c r="E24" s="32"/>
      <c r="F24" s="32"/>
      <c r="G24" s="32"/>
    </row>
    <row r="25" spans="1:7" ht="21.75" customHeight="1">
      <c r="A25" s="210"/>
      <c r="B25" s="211"/>
      <c r="C25" s="212" t="s">
        <v>38</v>
      </c>
      <c r="D25" s="211">
        <v>813245.04</v>
      </c>
      <c r="E25" s="32"/>
      <c r="F25" s="32"/>
      <c r="G25" s="32"/>
    </row>
    <row r="26" spans="1:7" ht="21.75" customHeight="1">
      <c r="A26" s="210"/>
      <c r="B26" s="215"/>
      <c r="C26" s="212" t="s">
        <v>39</v>
      </c>
      <c r="D26" s="211">
        <v>0</v>
      </c>
      <c r="E26" s="32"/>
      <c r="F26" s="32"/>
      <c r="G26" s="32"/>
    </row>
    <row r="27" spans="1:7" ht="21.75" customHeight="1">
      <c r="A27" s="216"/>
      <c r="B27" s="218"/>
      <c r="C27" s="210" t="s">
        <v>40</v>
      </c>
      <c r="D27" s="211">
        <v>0</v>
      </c>
      <c r="E27" s="32"/>
      <c r="F27" s="32"/>
      <c r="G27" s="32"/>
    </row>
    <row r="28" spans="1:7" ht="21.75" customHeight="1">
      <c r="A28" s="219"/>
      <c r="B28" s="215"/>
      <c r="C28" s="220" t="s">
        <v>41</v>
      </c>
      <c r="D28" s="211">
        <v>0</v>
      </c>
      <c r="E28" s="32"/>
      <c r="F28" s="32"/>
      <c r="G28" s="32"/>
    </row>
    <row r="29" spans="1:7" ht="21.75" customHeight="1">
      <c r="A29" s="219"/>
      <c r="B29" s="215"/>
      <c r="C29" s="210" t="s">
        <v>42</v>
      </c>
      <c r="D29" s="211">
        <v>0</v>
      </c>
      <c r="E29" s="32"/>
      <c r="F29" s="32"/>
      <c r="G29" s="32"/>
    </row>
    <row r="30" spans="1:7" ht="21.75" customHeight="1">
      <c r="A30" s="221"/>
      <c r="B30" s="215"/>
      <c r="C30" s="210" t="s">
        <v>43</v>
      </c>
      <c r="D30" s="211">
        <v>0</v>
      </c>
      <c r="E30" s="32"/>
      <c r="F30" s="32"/>
      <c r="G30" s="32"/>
    </row>
    <row r="31" spans="1:7" ht="21.75" customHeight="1">
      <c r="A31" s="221"/>
      <c r="B31" s="211"/>
      <c r="C31" s="210" t="s">
        <v>44</v>
      </c>
      <c r="D31" s="211">
        <v>0</v>
      </c>
      <c r="E31" s="32"/>
      <c r="F31" s="32"/>
      <c r="G31" s="32"/>
    </row>
    <row r="32" spans="1:7" ht="21.75" customHeight="1">
      <c r="A32" s="221"/>
      <c r="B32" s="211"/>
      <c r="C32" s="210" t="s">
        <v>45</v>
      </c>
      <c r="D32" s="50">
        <v>0</v>
      </c>
      <c r="E32" s="32"/>
      <c r="F32" s="32"/>
      <c r="G32" s="32"/>
    </row>
    <row r="33" spans="1:7" ht="21.75" customHeight="1">
      <c r="A33" s="208" t="s">
        <v>46</v>
      </c>
      <c r="B33" s="211">
        <f>SUM(B6:B13)</f>
        <v>27577890.64</v>
      </c>
      <c r="C33" s="208" t="s">
        <v>47</v>
      </c>
      <c r="D33" s="214">
        <f>SUM(D6:D32)</f>
        <v>27577890.64</v>
      </c>
      <c r="E33" s="32"/>
      <c r="F33" s="32"/>
      <c r="G33" s="32"/>
    </row>
    <row r="34" spans="1:7" ht="21.75" customHeight="1">
      <c r="A34" s="210" t="s">
        <v>48</v>
      </c>
      <c r="B34" s="211">
        <v>0</v>
      </c>
      <c r="C34" s="213" t="s">
        <v>49</v>
      </c>
      <c r="D34" s="50">
        <v>0</v>
      </c>
      <c r="E34" s="32"/>
      <c r="F34" s="32"/>
      <c r="G34" s="32"/>
    </row>
    <row r="35" spans="1:7" ht="21.75" customHeight="1">
      <c r="A35" s="210" t="s">
        <v>50</v>
      </c>
      <c r="B35" s="50">
        <v>0</v>
      </c>
      <c r="C35" s="175"/>
      <c r="D35" s="84"/>
      <c r="E35" s="32"/>
      <c r="F35" s="32"/>
      <c r="G35" s="32"/>
    </row>
    <row r="36" spans="1:7" ht="21.75" customHeight="1">
      <c r="A36" s="208" t="s">
        <v>51</v>
      </c>
      <c r="B36" s="84">
        <f>SUM(B33:B35)</f>
        <v>27577890.64</v>
      </c>
      <c r="C36" s="208" t="s">
        <v>52</v>
      </c>
      <c r="D36" s="215">
        <f>SUM(D33:D34)</f>
        <v>27577890.64</v>
      </c>
      <c r="E36" s="32"/>
      <c r="F36" s="32"/>
      <c r="G36" s="32"/>
    </row>
    <row r="37" spans="1:7" ht="21.75" customHeight="1">
      <c r="A37" s="32"/>
      <c r="B37" s="32"/>
      <c r="C37" s="32"/>
      <c r="D37" s="32"/>
      <c r="E37" s="32"/>
      <c r="F37" s="32"/>
      <c r="G37" s="32"/>
    </row>
    <row r="38" spans="1:7" ht="21.75" customHeight="1">
      <c r="A38" s="192"/>
      <c r="C38" s="85"/>
      <c r="D38" s="85"/>
      <c r="E38" s="32"/>
      <c r="F38" s="32"/>
      <c r="G38" s="32"/>
    </row>
  </sheetData>
  <sheetProtection/>
  <mergeCells count="2">
    <mergeCell ref="A4:B4"/>
    <mergeCell ref="C4:D4"/>
  </mergeCells>
  <printOptions horizontalCentered="1"/>
  <pageMargins left="0.55" right="0.55" top="0.79" bottom="0.59" header="0.51" footer="0.71"/>
  <pageSetup firstPageNumber="1" useFirstPageNumber="1" horizontalDpi="300" verticalDpi="300" orientation="portrait" paperSize="9" scale="95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S29"/>
  <sheetViews>
    <sheetView showGridLines="0" showZeros="0" workbookViewId="0" topLeftCell="O1">
      <selection activeCell="E5" sqref="E5:E6"/>
    </sheetView>
  </sheetViews>
  <sheetFormatPr defaultColWidth="9.16015625" defaultRowHeight="12.75" customHeight="1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2" width="11.33203125" style="0" customWidth="1"/>
    <col min="23" max="32" width="12" style="0" customWidth="1"/>
    <col min="33" max="96" width="9.16015625" style="0" customWidth="1"/>
    <col min="97" max="97" width="12" style="0" customWidth="1"/>
  </cols>
  <sheetData>
    <row r="1" spans="1:97" ht="21.75" customHeight="1">
      <c r="A1" s="29"/>
      <c r="B1" s="30"/>
      <c r="C1" s="30"/>
      <c r="D1" s="30"/>
      <c r="E1" s="30"/>
      <c r="F1" s="30"/>
      <c r="G1" s="36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7" t="s">
        <v>53</v>
      </c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</row>
    <row r="2" spans="1:97" ht="21.75" customHeight="1">
      <c r="A2" s="33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20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</row>
    <row r="3" spans="1:97" ht="21.75" customHeight="1">
      <c r="A3" s="35" t="s">
        <v>5</v>
      </c>
      <c r="B3" s="35"/>
      <c r="C3" s="35"/>
      <c r="D3" s="35"/>
      <c r="H3" s="192"/>
      <c r="I3" s="192"/>
      <c r="J3" s="192"/>
      <c r="K3" s="192"/>
      <c r="L3" s="192"/>
      <c r="M3" s="192"/>
      <c r="O3" s="192"/>
      <c r="P3" s="192"/>
      <c r="R3" s="192"/>
      <c r="S3" s="192"/>
      <c r="T3" s="192"/>
      <c r="U3" s="192"/>
      <c r="V3" s="203" t="s">
        <v>55</v>
      </c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</row>
    <row r="4" spans="1:97" ht="24.75" customHeight="1">
      <c r="A4" s="81" t="s">
        <v>56</v>
      </c>
      <c r="B4" s="81"/>
      <c r="C4" s="81"/>
      <c r="D4" s="193"/>
      <c r="E4" s="193"/>
      <c r="F4" s="194" t="s">
        <v>57</v>
      </c>
      <c r="G4" s="96" t="s">
        <v>58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204"/>
      <c r="T4" s="204"/>
      <c r="U4" s="204"/>
      <c r="V4" s="205" t="s">
        <v>50</v>
      </c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</row>
    <row r="5" spans="1:97" ht="24.75" customHeight="1">
      <c r="A5" s="81" t="s">
        <v>59</v>
      </c>
      <c r="B5" s="81"/>
      <c r="C5" s="81"/>
      <c r="D5" s="39" t="s">
        <v>60</v>
      </c>
      <c r="E5" s="39" t="s">
        <v>61</v>
      </c>
      <c r="F5" s="194"/>
      <c r="G5" s="195" t="s">
        <v>62</v>
      </c>
      <c r="H5" s="196" t="s">
        <v>63</v>
      </c>
      <c r="I5" s="200"/>
      <c r="J5" s="200"/>
      <c r="K5" s="200"/>
      <c r="L5" s="200"/>
      <c r="M5" s="200"/>
      <c r="N5" s="200"/>
      <c r="O5" s="200"/>
      <c r="P5" s="99" t="s">
        <v>64</v>
      </c>
      <c r="Q5" s="206" t="s">
        <v>65</v>
      </c>
      <c r="R5" s="206" t="s">
        <v>66</v>
      </c>
      <c r="S5" s="41" t="s">
        <v>67</v>
      </c>
      <c r="T5" s="41" t="s">
        <v>68</v>
      </c>
      <c r="U5" s="41" t="s">
        <v>69</v>
      </c>
      <c r="V5" s="205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</row>
    <row r="6" spans="1:97" ht="30" customHeight="1">
      <c r="A6" s="43" t="s">
        <v>70</v>
      </c>
      <c r="B6" s="43" t="s">
        <v>71</v>
      </c>
      <c r="C6" s="43" t="s">
        <v>72</v>
      </c>
      <c r="D6" s="43"/>
      <c r="E6" s="43"/>
      <c r="F6" s="197"/>
      <c r="G6" s="198"/>
      <c r="H6" s="199" t="s">
        <v>73</v>
      </c>
      <c r="I6" s="201" t="s">
        <v>74</v>
      </c>
      <c r="J6" s="201" t="s">
        <v>75</v>
      </c>
      <c r="K6" s="201" t="s">
        <v>76</v>
      </c>
      <c r="L6" s="201" t="s">
        <v>77</v>
      </c>
      <c r="M6" s="201" t="s">
        <v>78</v>
      </c>
      <c r="N6" s="201" t="s">
        <v>79</v>
      </c>
      <c r="O6" s="201" t="s">
        <v>80</v>
      </c>
      <c r="P6" s="45"/>
      <c r="Q6" s="45"/>
      <c r="R6" s="83"/>
      <c r="S6" s="45"/>
      <c r="T6" s="45"/>
      <c r="U6" s="45"/>
      <c r="V6" s="207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</row>
    <row r="7" spans="1:97" ht="21.75" customHeight="1">
      <c r="A7" s="49"/>
      <c r="B7" s="49"/>
      <c r="C7" s="49"/>
      <c r="D7" s="49"/>
      <c r="E7" s="49" t="s">
        <v>62</v>
      </c>
      <c r="F7" s="50">
        <v>27577890.64</v>
      </c>
      <c r="G7" s="105">
        <v>27577890.64</v>
      </c>
      <c r="H7" s="106">
        <v>25577890.64</v>
      </c>
      <c r="I7" s="106">
        <v>25577890.64</v>
      </c>
      <c r="J7" s="106">
        <v>0</v>
      </c>
      <c r="K7" s="106">
        <v>0</v>
      </c>
      <c r="L7" s="106">
        <v>0</v>
      </c>
      <c r="M7" s="106">
        <v>0</v>
      </c>
      <c r="N7" s="50">
        <v>0</v>
      </c>
      <c r="O7" s="105">
        <v>0</v>
      </c>
      <c r="P7" s="50">
        <v>2000000</v>
      </c>
      <c r="Q7" s="105">
        <v>0</v>
      </c>
      <c r="R7" s="50">
        <v>0</v>
      </c>
      <c r="S7" s="105">
        <v>0</v>
      </c>
      <c r="T7" s="106">
        <v>0</v>
      </c>
      <c r="U7" s="50">
        <v>0</v>
      </c>
      <c r="V7" s="50">
        <v>0</v>
      </c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</row>
    <row r="8" spans="1:97" ht="21.75" customHeight="1">
      <c r="A8" s="49"/>
      <c r="B8" s="49"/>
      <c r="C8" s="49"/>
      <c r="D8" s="49"/>
      <c r="E8" s="49" t="s">
        <v>81</v>
      </c>
      <c r="F8" s="50">
        <v>27577890.64</v>
      </c>
      <c r="G8" s="105">
        <v>27577890.64</v>
      </c>
      <c r="H8" s="106">
        <v>25577890.64</v>
      </c>
      <c r="I8" s="106">
        <v>25577890.64</v>
      </c>
      <c r="J8" s="106">
        <v>0</v>
      </c>
      <c r="K8" s="106">
        <v>0</v>
      </c>
      <c r="L8" s="106">
        <v>0</v>
      </c>
      <c r="M8" s="106">
        <v>0</v>
      </c>
      <c r="N8" s="50">
        <v>0</v>
      </c>
      <c r="O8" s="105">
        <v>0</v>
      </c>
      <c r="P8" s="50">
        <v>2000000</v>
      </c>
      <c r="Q8" s="105">
        <v>0</v>
      </c>
      <c r="R8" s="50">
        <v>0</v>
      </c>
      <c r="S8" s="105">
        <v>0</v>
      </c>
      <c r="T8" s="106">
        <v>0</v>
      </c>
      <c r="U8" s="50">
        <v>0</v>
      </c>
      <c r="V8" s="50">
        <v>0</v>
      </c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</row>
    <row r="9" spans="1:97" ht="21.75" customHeight="1">
      <c r="A9" s="49"/>
      <c r="B9" s="49"/>
      <c r="C9" s="49"/>
      <c r="D9" s="49"/>
      <c r="E9" s="49" t="s">
        <v>82</v>
      </c>
      <c r="F9" s="50">
        <v>27170150.09</v>
      </c>
      <c r="G9" s="105">
        <v>27170150.09</v>
      </c>
      <c r="H9" s="106">
        <v>25170150.09</v>
      </c>
      <c r="I9" s="106">
        <v>25170150.09</v>
      </c>
      <c r="J9" s="106">
        <v>0</v>
      </c>
      <c r="K9" s="106">
        <v>0</v>
      </c>
      <c r="L9" s="106">
        <v>0</v>
      </c>
      <c r="M9" s="106">
        <v>0</v>
      </c>
      <c r="N9" s="50">
        <v>0</v>
      </c>
      <c r="O9" s="105">
        <v>0</v>
      </c>
      <c r="P9" s="50">
        <v>2000000</v>
      </c>
      <c r="Q9" s="105">
        <v>0</v>
      </c>
      <c r="R9" s="50">
        <v>0</v>
      </c>
      <c r="S9" s="105">
        <v>0</v>
      </c>
      <c r="T9" s="106">
        <v>0</v>
      </c>
      <c r="U9" s="50">
        <v>0</v>
      </c>
      <c r="V9" s="50">
        <v>0</v>
      </c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</row>
    <row r="10" spans="1:97" ht="21.75" customHeight="1">
      <c r="A10" s="49" t="s">
        <v>83</v>
      </c>
      <c r="B10" s="49" t="s">
        <v>84</v>
      </c>
      <c r="C10" s="49" t="s">
        <v>85</v>
      </c>
      <c r="D10" s="49" t="s">
        <v>86</v>
      </c>
      <c r="E10" s="49" t="s">
        <v>87</v>
      </c>
      <c r="F10" s="50">
        <v>5212481.81</v>
      </c>
      <c r="G10" s="105">
        <v>5212481.81</v>
      </c>
      <c r="H10" s="106">
        <v>5212481.81</v>
      </c>
      <c r="I10" s="106">
        <v>5212481.81</v>
      </c>
      <c r="J10" s="106">
        <v>0</v>
      </c>
      <c r="K10" s="106">
        <v>0</v>
      </c>
      <c r="L10" s="106">
        <v>0</v>
      </c>
      <c r="M10" s="106">
        <v>0</v>
      </c>
      <c r="N10" s="50">
        <v>0</v>
      </c>
      <c r="O10" s="105">
        <v>0</v>
      </c>
      <c r="P10" s="50">
        <v>0</v>
      </c>
      <c r="Q10" s="105">
        <v>0</v>
      </c>
      <c r="R10" s="50">
        <v>0</v>
      </c>
      <c r="S10" s="105">
        <v>0</v>
      </c>
      <c r="T10" s="106">
        <v>0</v>
      </c>
      <c r="U10" s="50">
        <v>0</v>
      </c>
      <c r="V10" s="50">
        <v>0</v>
      </c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</row>
    <row r="11" spans="1:97" ht="21.75" customHeight="1">
      <c r="A11" s="49" t="s">
        <v>83</v>
      </c>
      <c r="B11" s="49" t="s">
        <v>84</v>
      </c>
      <c r="C11" s="49" t="s">
        <v>88</v>
      </c>
      <c r="D11" s="49" t="s">
        <v>86</v>
      </c>
      <c r="E11" s="49" t="s">
        <v>89</v>
      </c>
      <c r="F11" s="50">
        <v>14000</v>
      </c>
      <c r="G11" s="105">
        <v>14000</v>
      </c>
      <c r="H11" s="106">
        <v>14000</v>
      </c>
      <c r="I11" s="106">
        <v>14000</v>
      </c>
      <c r="J11" s="106">
        <v>0</v>
      </c>
      <c r="K11" s="106">
        <v>0</v>
      </c>
      <c r="L11" s="106">
        <v>0</v>
      </c>
      <c r="M11" s="106">
        <v>0</v>
      </c>
      <c r="N11" s="50">
        <v>0</v>
      </c>
      <c r="O11" s="105">
        <v>0</v>
      </c>
      <c r="P11" s="50">
        <v>0</v>
      </c>
      <c r="Q11" s="105">
        <v>0</v>
      </c>
      <c r="R11" s="50">
        <v>0</v>
      </c>
      <c r="S11" s="105">
        <v>0</v>
      </c>
      <c r="T11" s="106">
        <v>0</v>
      </c>
      <c r="U11" s="50">
        <v>0</v>
      </c>
      <c r="V11" s="50">
        <v>0</v>
      </c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</row>
    <row r="12" spans="1:97" ht="21.75" customHeight="1">
      <c r="A12" s="49" t="s">
        <v>83</v>
      </c>
      <c r="B12" s="49" t="s">
        <v>84</v>
      </c>
      <c r="C12" s="49" t="s">
        <v>90</v>
      </c>
      <c r="D12" s="49" t="s">
        <v>86</v>
      </c>
      <c r="E12" s="49" t="s">
        <v>91</v>
      </c>
      <c r="F12" s="50">
        <v>1920000</v>
      </c>
      <c r="G12" s="105">
        <v>1920000</v>
      </c>
      <c r="H12" s="106">
        <v>1920000</v>
      </c>
      <c r="I12" s="106">
        <v>1920000</v>
      </c>
      <c r="J12" s="106">
        <v>0</v>
      </c>
      <c r="K12" s="106">
        <v>0</v>
      </c>
      <c r="L12" s="106">
        <v>0</v>
      </c>
      <c r="M12" s="106">
        <v>0</v>
      </c>
      <c r="N12" s="50">
        <v>0</v>
      </c>
      <c r="O12" s="105">
        <v>0</v>
      </c>
      <c r="P12" s="50">
        <v>0</v>
      </c>
      <c r="Q12" s="105">
        <v>0</v>
      </c>
      <c r="R12" s="50">
        <v>0</v>
      </c>
      <c r="S12" s="105">
        <v>0</v>
      </c>
      <c r="T12" s="106">
        <v>0</v>
      </c>
      <c r="U12" s="50">
        <v>0</v>
      </c>
      <c r="V12" s="50">
        <v>0</v>
      </c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</row>
    <row r="13" spans="1:97" ht="21.75" customHeight="1">
      <c r="A13" s="49" t="s">
        <v>92</v>
      </c>
      <c r="B13" s="49" t="s">
        <v>93</v>
      </c>
      <c r="C13" s="49" t="s">
        <v>94</v>
      </c>
      <c r="D13" s="49" t="s">
        <v>86</v>
      </c>
      <c r="E13" s="49" t="s">
        <v>95</v>
      </c>
      <c r="F13" s="50">
        <v>690262</v>
      </c>
      <c r="G13" s="105">
        <v>690262</v>
      </c>
      <c r="H13" s="106">
        <v>690262</v>
      </c>
      <c r="I13" s="106">
        <v>690262</v>
      </c>
      <c r="J13" s="106">
        <v>0</v>
      </c>
      <c r="K13" s="106">
        <v>0</v>
      </c>
      <c r="L13" s="106">
        <v>0</v>
      </c>
      <c r="M13" s="106">
        <v>0</v>
      </c>
      <c r="N13" s="50">
        <v>0</v>
      </c>
      <c r="O13" s="105">
        <v>0</v>
      </c>
      <c r="P13" s="50">
        <v>0</v>
      </c>
      <c r="Q13" s="105">
        <v>0</v>
      </c>
      <c r="R13" s="50">
        <v>0</v>
      </c>
      <c r="S13" s="105">
        <v>0</v>
      </c>
      <c r="T13" s="106">
        <v>0</v>
      </c>
      <c r="U13" s="50">
        <v>0</v>
      </c>
      <c r="V13" s="50">
        <v>0</v>
      </c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</row>
    <row r="14" spans="1:97" ht="21.75" customHeight="1">
      <c r="A14" s="49" t="s">
        <v>92</v>
      </c>
      <c r="B14" s="49" t="s">
        <v>93</v>
      </c>
      <c r="C14" s="49" t="s">
        <v>93</v>
      </c>
      <c r="D14" s="49" t="s">
        <v>86</v>
      </c>
      <c r="E14" s="49" t="s">
        <v>96</v>
      </c>
      <c r="F14" s="50">
        <v>794052.6</v>
      </c>
      <c r="G14" s="105">
        <v>794052.6</v>
      </c>
      <c r="H14" s="106">
        <v>794052.6</v>
      </c>
      <c r="I14" s="106">
        <v>794052.6</v>
      </c>
      <c r="J14" s="106">
        <v>0</v>
      </c>
      <c r="K14" s="106">
        <v>0</v>
      </c>
      <c r="L14" s="106">
        <v>0</v>
      </c>
      <c r="M14" s="106">
        <v>0</v>
      </c>
      <c r="N14" s="50">
        <v>0</v>
      </c>
      <c r="O14" s="105">
        <v>0</v>
      </c>
      <c r="P14" s="50">
        <v>0</v>
      </c>
      <c r="Q14" s="105">
        <v>0</v>
      </c>
      <c r="R14" s="50">
        <v>0</v>
      </c>
      <c r="S14" s="105">
        <v>0</v>
      </c>
      <c r="T14" s="106">
        <v>0</v>
      </c>
      <c r="U14" s="50">
        <v>0</v>
      </c>
      <c r="V14" s="50">
        <v>0</v>
      </c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</row>
    <row r="15" spans="1:97" ht="21.75" customHeight="1">
      <c r="A15" s="49" t="s">
        <v>92</v>
      </c>
      <c r="B15" s="49" t="s">
        <v>93</v>
      </c>
      <c r="C15" s="49" t="s">
        <v>88</v>
      </c>
      <c r="D15" s="49" t="s">
        <v>86</v>
      </c>
      <c r="E15" s="49" t="s">
        <v>97</v>
      </c>
      <c r="F15" s="50">
        <v>317621.04</v>
      </c>
      <c r="G15" s="105">
        <v>317621.04</v>
      </c>
      <c r="H15" s="106">
        <v>317621.04</v>
      </c>
      <c r="I15" s="106">
        <v>317621.04</v>
      </c>
      <c r="J15" s="106">
        <v>0</v>
      </c>
      <c r="K15" s="106">
        <v>0</v>
      </c>
      <c r="L15" s="106">
        <v>0</v>
      </c>
      <c r="M15" s="106">
        <v>0</v>
      </c>
      <c r="N15" s="50">
        <v>0</v>
      </c>
      <c r="O15" s="105">
        <v>0</v>
      </c>
      <c r="P15" s="50">
        <v>0</v>
      </c>
      <c r="Q15" s="105">
        <v>0</v>
      </c>
      <c r="R15" s="50">
        <v>0</v>
      </c>
      <c r="S15" s="105">
        <v>0</v>
      </c>
      <c r="T15" s="106">
        <v>0</v>
      </c>
      <c r="U15" s="50">
        <v>0</v>
      </c>
      <c r="V15" s="50">
        <v>0</v>
      </c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</row>
    <row r="16" spans="1:97" ht="21.75" customHeight="1">
      <c r="A16" s="49" t="s">
        <v>92</v>
      </c>
      <c r="B16" s="49" t="s">
        <v>93</v>
      </c>
      <c r="C16" s="49" t="s">
        <v>90</v>
      </c>
      <c r="D16" s="49" t="s">
        <v>86</v>
      </c>
      <c r="E16" s="49" t="s">
        <v>98</v>
      </c>
      <c r="F16" s="50">
        <v>200000</v>
      </c>
      <c r="G16" s="105">
        <v>200000</v>
      </c>
      <c r="H16" s="106">
        <v>200000</v>
      </c>
      <c r="I16" s="106">
        <v>200000</v>
      </c>
      <c r="J16" s="106">
        <v>0</v>
      </c>
      <c r="K16" s="106">
        <v>0</v>
      </c>
      <c r="L16" s="106">
        <v>0</v>
      </c>
      <c r="M16" s="106">
        <v>0</v>
      </c>
      <c r="N16" s="50">
        <v>0</v>
      </c>
      <c r="O16" s="105">
        <v>0</v>
      </c>
      <c r="P16" s="50">
        <v>0</v>
      </c>
      <c r="Q16" s="105">
        <v>0</v>
      </c>
      <c r="R16" s="50">
        <v>0</v>
      </c>
      <c r="S16" s="105">
        <v>0</v>
      </c>
      <c r="T16" s="106">
        <v>0</v>
      </c>
      <c r="U16" s="50">
        <v>0</v>
      </c>
      <c r="V16" s="50">
        <v>0</v>
      </c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</row>
    <row r="17" spans="1:97" ht="21.75" customHeight="1">
      <c r="A17" s="49" t="s">
        <v>92</v>
      </c>
      <c r="B17" s="49" t="s">
        <v>90</v>
      </c>
      <c r="C17" s="49" t="s">
        <v>85</v>
      </c>
      <c r="D17" s="49" t="s">
        <v>86</v>
      </c>
      <c r="E17" s="49" t="s">
        <v>99</v>
      </c>
      <c r="F17" s="50">
        <v>33600</v>
      </c>
      <c r="G17" s="105">
        <v>33600</v>
      </c>
      <c r="H17" s="106">
        <v>33600</v>
      </c>
      <c r="I17" s="106">
        <v>33600</v>
      </c>
      <c r="J17" s="106">
        <v>0</v>
      </c>
      <c r="K17" s="106">
        <v>0</v>
      </c>
      <c r="L17" s="106">
        <v>0</v>
      </c>
      <c r="M17" s="106">
        <v>0</v>
      </c>
      <c r="N17" s="50">
        <v>0</v>
      </c>
      <c r="O17" s="105">
        <v>0</v>
      </c>
      <c r="P17" s="50">
        <v>0</v>
      </c>
      <c r="Q17" s="105">
        <v>0</v>
      </c>
      <c r="R17" s="50">
        <v>0</v>
      </c>
      <c r="S17" s="105">
        <v>0</v>
      </c>
      <c r="T17" s="106">
        <v>0</v>
      </c>
      <c r="U17" s="50">
        <v>0</v>
      </c>
      <c r="V17" s="50">
        <v>0</v>
      </c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</row>
    <row r="18" spans="1:97" ht="21.75" customHeight="1">
      <c r="A18" s="49" t="s">
        <v>100</v>
      </c>
      <c r="B18" s="49" t="s">
        <v>101</v>
      </c>
      <c r="C18" s="49" t="s">
        <v>85</v>
      </c>
      <c r="D18" s="49" t="s">
        <v>86</v>
      </c>
      <c r="E18" s="49" t="s">
        <v>102</v>
      </c>
      <c r="F18" s="50">
        <v>227448</v>
      </c>
      <c r="G18" s="105">
        <v>227448</v>
      </c>
      <c r="H18" s="106">
        <v>227448</v>
      </c>
      <c r="I18" s="106">
        <v>227448</v>
      </c>
      <c r="J18" s="106">
        <v>0</v>
      </c>
      <c r="K18" s="106">
        <v>0</v>
      </c>
      <c r="L18" s="106">
        <v>0</v>
      </c>
      <c r="M18" s="106">
        <v>0</v>
      </c>
      <c r="N18" s="50">
        <v>0</v>
      </c>
      <c r="O18" s="105">
        <v>0</v>
      </c>
      <c r="P18" s="50">
        <v>0</v>
      </c>
      <c r="Q18" s="105">
        <v>0</v>
      </c>
      <c r="R18" s="50">
        <v>0</v>
      </c>
      <c r="S18" s="105">
        <v>0</v>
      </c>
      <c r="T18" s="106">
        <v>0</v>
      </c>
      <c r="U18" s="50">
        <v>0</v>
      </c>
      <c r="V18" s="50">
        <v>0</v>
      </c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</row>
    <row r="19" spans="1:97" ht="21.75" customHeight="1">
      <c r="A19" s="49" t="s">
        <v>103</v>
      </c>
      <c r="B19" s="49" t="s">
        <v>104</v>
      </c>
      <c r="C19" s="49" t="s">
        <v>90</v>
      </c>
      <c r="D19" s="49" t="s">
        <v>86</v>
      </c>
      <c r="E19" s="49" t="s">
        <v>105</v>
      </c>
      <c r="F19" s="50">
        <v>2000000</v>
      </c>
      <c r="G19" s="105">
        <v>2000000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50">
        <v>0</v>
      </c>
      <c r="O19" s="105">
        <v>0</v>
      </c>
      <c r="P19" s="50">
        <v>2000000</v>
      </c>
      <c r="Q19" s="105">
        <v>0</v>
      </c>
      <c r="R19" s="50">
        <v>0</v>
      </c>
      <c r="S19" s="105">
        <v>0</v>
      </c>
      <c r="T19" s="106">
        <v>0</v>
      </c>
      <c r="U19" s="50">
        <v>0</v>
      </c>
      <c r="V19" s="50">
        <v>0</v>
      </c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</row>
    <row r="20" spans="1:22" ht="21.75" customHeight="1">
      <c r="A20" s="49" t="s">
        <v>106</v>
      </c>
      <c r="B20" s="49" t="s">
        <v>107</v>
      </c>
      <c r="C20" s="49" t="s">
        <v>90</v>
      </c>
      <c r="D20" s="49" t="s">
        <v>86</v>
      </c>
      <c r="E20" s="49" t="s">
        <v>108</v>
      </c>
      <c r="F20" s="50">
        <v>14984600</v>
      </c>
      <c r="G20" s="105">
        <v>14984600</v>
      </c>
      <c r="H20" s="106">
        <v>14984600</v>
      </c>
      <c r="I20" s="106">
        <v>14984600</v>
      </c>
      <c r="J20" s="106">
        <v>0</v>
      </c>
      <c r="K20" s="106">
        <v>0</v>
      </c>
      <c r="L20" s="106">
        <v>0</v>
      </c>
      <c r="M20" s="106">
        <v>0</v>
      </c>
      <c r="N20" s="50">
        <v>0</v>
      </c>
      <c r="O20" s="105">
        <v>0</v>
      </c>
      <c r="P20" s="50">
        <v>0</v>
      </c>
      <c r="Q20" s="105">
        <v>0</v>
      </c>
      <c r="R20" s="50">
        <v>0</v>
      </c>
      <c r="S20" s="105">
        <v>0</v>
      </c>
      <c r="T20" s="106">
        <v>0</v>
      </c>
      <c r="U20" s="50">
        <v>0</v>
      </c>
      <c r="V20" s="50">
        <v>0</v>
      </c>
    </row>
    <row r="21" spans="1:22" ht="21.75" customHeight="1">
      <c r="A21" s="49" t="s">
        <v>109</v>
      </c>
      <c r="B21" s="49" t="s">
        <v>107</v>
      </c>
      <c r="C21" s="49" t="s">
        <v>85</v>
      </c>
      <c r="D21" s="49" t="s">
        <v>86</v>
      </c>
      <c r="E21" s="49" t="s">
        <v>110</v>
      </c>
      <c r="F21" s="50">
        <v>776084.64</v>
      </c>
      <c r="G21" s="105">
        <v>776084.64</v>
      </c>
      <c r="H21" s="106">
        <v>776084.64</v>
      </c>
      <c r="I21" s="106">
        <v>776084.64</v>
      </c>
      <c r="J21" s="106">
        <v>0</v>
      </c>
      <c r="K21" s="106">
        <v>0</v>
      </c>
      <c r="L21" s="106">
        <v>0</v>
      </c>
      <c r="M21" s="106">
        <v>0</v>
      </c>
      <c r="N21" s="50">
        <v>0</v>
      </c>
      <c r="O21" s="105">
        <v>0</v>
      </c>
      <c r="P21" s="50">
        <v>0</v>
      </c>
      <c r="Q21" s="105">
        <v>0</v>
      </c>
      <c r="R21" s="50">
        <v>0</v>
      </c>
      <c r="S21" s="105">
        <v>0</v>
      </c>
      <c r="T21" s="106">
        <v>0</v>
      </c>
      <c r="U21" s="50">
        <v>0</v>
      </c>
      <c r="V21" s="50">
        <v>0</v>
      </c>
    </row>
    <row r="22" spans="1:22" ht="21.75" customHeight="1">
      <c r="A22" s="49"/>
      <c r="B22" s="49"/>
      <c r="C22" s="49"/>
      <c r="D22" s="49"/>
      <c r="E22" s="49" t="s">
        <v>111</v>
      </c>
      <c r="F22" s="50">
        <v>406940.55</v>
      </c>
      <c r="G22" s="105">
        <v>406940.55</v>
      </c>
      <c r="H22" s="106">
        <v>406940.55</v>
      </c>
      <c r="I22" s="106">
        <v>406940.55</v>
      </c>
      <c r="J22" s="106">
        <v>0</v>
      </c>
      <c r="K22" s="106">
        <v>0</v>
      </c>
      <c r="L22" s="106">
        <v>0</v>
      </c>
      <c r="M22" s="106">
        <v>0</v>
      </c>
      <c r="N22" s="50">
        <v>0</v>
      </c>
      <c r="O22" s="105">
        <v>0</v>
      </c>
      <c r="P22" s="50">
        <v>0</v>
      </c>
      <c r="Q22" s="105">
        <v>0</v>
      </c>
      <c r="R22" s="50">
        <v>0</v>
      </c>
      <c r="S22" s="105">
        <v>0</v>
      </c>
      <c r="T22" s="106">
        <v>0</v>
      </c>
      <c r="U22" s="50">
        <v>0</v>
      </c>
      <c r="V22" s="50">
        <v>0</v>
      </c>
    </row>
    <row r="23" spans="1:22" ht="21.75" customHeight="1">
      <c r="A23" s="49" t="s">
        <v>83</v>
      </c>
      <c r="B23" s="49" t="s">
        <v>84</v>
      </c>
      <c r="C23" s="49" t="s">
        <v>85</v>
      </c>
      <c r="D23" s="49" t="s">
        <v>112</v>
      </c>
      <c r="E23" s="49" t="s">
        <v>87</v>
      </c>
      <c r="F23" s="50">
        <v>295562.27</v>
      </c>
      <c r="G23" s="105">
        <v>295562.27</v>
      </c>
      <c r="H23" s="106">
        <v>295562.27</v>
      </c>
      <c r="I23" s="106">
        <v>295562.27</v>
      </c>
      <c r="J23" s="106">
        <v>0</v>
      </c>
      <c r="K23" s="106">
        <v>0</v>
      </c>
      <c r="L23" s="106">
        <v>0</v>
      </c>
      <c r="M23" s="106">
        <v>0</v>
      </c>
      <c r="N23" s="50">
        <v>0</v>
      </c>
      <c r="O23" s="105">
        <v>0</v>
      </c>
      <c r="P23" s="50">
        <v>0</v>
      </c>
      <c r="Q23" s="105">
        <v>0</v>
      </c>
      <c r="R23" s="50">
        <v>0</v>
      </c>
      <c r="S23" s="105">
        <v>0</v>
      </c>
      <c r="T23" s="106">
        <v>0</v>
      </c>
      <c r="U23" s="50">
        <v>0</v>
      </c>
      <c r="V23" s="50">
        <v>0</v>
      </c>
    </row>
    <row r="24" spans="1:22" ht="21.75" customHeight="1">
      <c r="A24" s="49" t="s">
        <v>92</v>
      </c>
      <c r="B24" s="49" t="s">
        <v>93</v>
      </c>
      <c r="C24" s="49" t="s">
        <v>93</v>
      </c>
      <c r="D24" s="49" t="s">
        <v>112</v>
      </c>
      <c r="E24" s="49" t="s">
        <v>96</v>
      </c>
      <c r="F24" s="50">
        <v>44010.2</v>
      </c>
      <c r="G24" s="105">
        <v>44010.2</v>
      </c>
      <c r="H24" s="106">
        <v>44010.2</v>
      </c>
      <c r="I24" s="106">
        <v>44010.2</v>
      </c>
      <c r="J24" s="106">
        <v>0</v>
      </c>
      <c r="K24" s="106">
        <v>0</v>
      </c>
      <c r="L24" s="106">
        <v>0</v>
      </c>
      <c r="M24" s="106">
        <v>0</v>
      </c>
      <c r="N24" s="50">
        <v>0</v>
      </c>
      <c r="O24" s="105">
        <v>0</v>
      </c>
      <c r="P24" s="50">
        <v>0</v>
      </c>
      <c r="Q24" s="105">
        <v>0</v>
      </c>
      <c r="R24" s="50">
        <v>0</v>
      </c>
      <c r="S24" s="105">
        <v>0</v>
      </c>
      <c r="T24" s="106">
        <v>0</v>
      </c>
      <c r="U24" s="50">
        <v>0</v>
      </c>
      <c r="V24" s="50">
        <v>0</v>
      </c>
    </row>
    <row r="25" spans="1:22" ht="21.75" customHeight="1">
      <c r="A25" s="49" t="s">
        <v>92</v>
      </c>
      <c r="B25" s="49" t="s">
        <v>93</v>
      </c>
      <c r="C25" s="49" t="s">
        <v>88</v>
      </c>
      <c r="D25" s="49" t="s">
        <v>112</v>
      </c>
      <c r="E25" s="49" t="s">
        <v>97</v>
      </c>
      <c r="F25" s="50">
        <v>17604.08</v>
      </c>
      <c r="G25" s="105">
        <v>17604.08</v>
      </c>
      <c r="H25" s="106">
        <v>17604.08</v>
      </c>
      <c r="I25" s="106">
        <v>17604.08</v>
      </c>
      <c r="J25" s="106">
        <v>0</v>
      </c>
      <c r="K25" s="106">
        <v>0</v>
      </c>
      <c r="L25" s="106">
        <v>0</v>
      </c>
      <c r="M25" s="106">
        <v>0</v>
      </c>
      <c r="N25" s="50">
        <v>0</v>
      </c>
      <c r="O25" s="105">
        <v>0</v>
      </c>
      <c r="P25" s="50">
        <v>0</v>
      </c>
      <c r="Q25" s="105">
        <v>0</v>
      </c>
      <c r="R25" s="50">
        <v>0</v>
      </c>
      <c r="S25" s="105">
        <v>0</v>
      </c>
      <c r="T25" s="106">
        <v>0</v>
      </c>
      <c r="U25" s="50">
        <v>0</v>
      </c>
      <c r="V25" s="50">
        <v>0</v>
      </c>
    </row>
    <row r="26" spans="1:22" ht="21.75" customHeight="1">
      <c r="A26" s="49" t="s">
        <v>100</v>
      </c>
      <c r="B26" s="49" t="s">
        <v>101</v>
      </c>
      <c r="C26" s="49" t="s">
        <v>85</v>
      </c>
      <c r="D26" s="49" t="s">
        <v>112</v>
      </c>
      <c r="E26" s="49" t="s">
        <v>102</v>
      </c>
      <c r="F26" s="50">
        <v>12603.6</v>
      </c>
      <c r="G26" s="105">
        <v>12603.6</v>
      </c>
      <c r="H26" s="106">
        <v>12603.6</v>
      </c>
      <c r="I26" s="106">
        <v>12603.6</v>
      </c>
      <c r="J26" s="106">
        <v>0</v>
      </c>
      <c r="K26" s="106">
        <v>0</v>
      </c>
      <c r="L26" s="106">
        <v>0</v>
      </c>
      <c r="M26" s="106">
        <v>0</v>
      </c>
      <c r="N26" s="50">
        <v>0</v>
      </c>
      <c r="O26" s="105">
        <v>0</v>
      </c>
      <c r="P26" s="50">
        <v>0</v>
      </c>
      <c r="Q26" s="105">
        <v>0</v>
      </c>
      <c r="R26" s="50">
        <v>0</v>
      </c>
      <c r="S26" s="105">
        <v>0</v>
      </c>
      <c r="T26" s="106">
        <v>0</v>
      </c>
      <c r="U26" s="50">
        <v>0</v>
      </c>
      <c r="V26" s="50">
        <v>0</v>
      </c>
    </row>
    <row r="27" spans="1:22" ht="21.75" customHeight="1">
      <c r="A27" s="49" t="s">
        <v>109</v>
      </c>
      <c r="B27" s="49" t="s">
        <v>107</v>
      </c>
      <c r="C27" s="49" t="s">
        <v>85</v>
      </c>
      <c r="D27" s="49" t="s">
        <v>112</v>
      </c>
      <c r="E27" s="49" t="s">
        <v>110</v>
      </c>
      <c r="F27" s="50">
        <v>37160.4</v>
      </c>
      <c r="G27" s="105">
        <v>37160.4</v>
      </c>
      <c r="H27" s="106">
        <v>37160.4</v>
      </c>
      <c r="I27" s="106">
        <v>37160.4</v>
      </c>
      <c r="J27" s="106">
        <v>0</v>
      </c>
      <c r="K27" s="106">
        <v>0</v>
      </c>
      <c r="L27" s="106">
        <v>0</v>
      </c>
      <c r="M27" s="106">
        <v>0</v>
      </c>
      <c r="N27" s="50">
        <v>0</v>
      </c>
      <c r="O27" s="105">
        <v>0</v>
      </c>
      <c r="P27" s="50">
        <v>0</v>
      </c>
      <c r="Q27" s="105">
        <v>0</v>
      </c>
      <c r="R27" s="50">
        <v>0</v>
      </c>
      <c r="S27" s="105">
        <v>0</v>
      </c>
      <c r="T27" s="106">
        <v>0</v>
      </c>
      <c r="U27" s="50">
        <v>0</v>
      </c>
      <c r="V27" s="50">
        <v>0</v>
      </c>
    </row>
    <row r="28" spans="1:22" ht="21.75" customHeight="1">
      <c r="A28" s="49"/>
      <c r="B28" s="49"/>
      <c r="C28" s="49"/>
      <c r="D28" s="49"/>
      <c r="E28" s="49" t="s">
        <v>113</v>
      </c>
      <c r="F28" s="50">
        <v>800</v>
      </c>
      <c r="G28" s="105">
        <v>800</v>
      </c>
      <c r="H28" s="106">
        <v>800</v>
      </c>
      <c r="I28" s="106">
        <v>800</v>
      </c>
      <c r="J28" s="106">
        <v>0</v>
      </c>
      <c r="K28" s="106">
        <v>0</v>
      </c>
      <c r="L28" s="106">
        <v>0</v>
      </c>
      <c r="M28" s="106">
        <v>0</v>
      </c>
      <c r="N28" s="50">
        <v>0</v>
      </c>
      <c r="O28" s="105">
        <v>0</v>
      </c>
      <c r="P28" s="50">
        <v>0</v>
      </c>
      <c r="Q28" s="105">
        <v>0</v>
      </c>
      <c r="R28" s="50">
        <v>0</v>
      </c>
      <c r="S28" s="105">
        <v>0</v>
      </c>
      <c r="T28" s="106">
        <v>0</v>
      </c>
      <c r="U28" s="50">
        <v>0</v>
      </c>
      <c r="V28" s="50">
        <v>0</v>
      </c>
    </row>
    <row r="29" spans="1:22" ht="21.75" customHeight="1">
      <c r="A29" s="49" t="s">
        <v>92</v>
      </c>
      <c r="B29" s="49" t="s">
        <v>93</v>
      </c>
      <c r="C29" s="49" t="s">
        <v>90</v>
      </c>
      <c r="D29" s="49" t="s">
        <v>114</v>
      </c>
      <c r="E29" s="49" t="s">
        <v>98</v>
      </c>
      <c r="F29" s="50">
        <v>800</v>
      </c>
      <c r="G29" s="105">
        <v>800</v>
      </c>
      <c r="H29" s="106">
        <v>800</v>
      </c>
      <c r="I29" s="106">
        <v>800</v>
      </c>
      <c r="J29" s="106">
        <v>0</v>
      </c>
      <c r="K29" s="106">
        <v>0</v>
      </c>
      <c r="L29" s="106">
        <v>0</v>
      </c>
      <c r="M29" s="106">
        <v>0</v>
      </c>
      <c r="N29" s="50">
        <v>0</v>
      </c>
      <c r="O29" s="105">
        <v>0</v>
      </c>
      <c r="P29" s="50">
        <v>0</v>
      </c>
      <c r="Q29" s="105">
        <v>0</v>
      </c>
      <c r="R29" s="50">
        <v>0</v>
      </c>
      <c r="S29" s="105">
        <v>0</v>
      </c>
      <c r="T29" s="106">
        <v>0</v>
      </c>
      <c r="U29" s="50">
        <v>0</v>
      </c>
      <c r="V29" s="50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1">
    <mergeCell ref="D5:D6"/>
    <mergeCell ref="E5:E6"/>
    <mergeCell ref="F4:F6"/>
    <mergeCell ref="G5:G6"/>
    <mergeCell ref="P5:P6"/>
    <mergeCell ref="Q5:Q6"/>
    <mergeCell ref="R5:R6"/>
    <mergeCell ref="S5:S6"/>
    <mergeCell ref="T5:T6"/>
    <mergeCell ref="U5:U6"/>
    <mergeCell ref="V4:V6"/>
  </mergeCells>
  <printOptions horizontalCentered="1"/>
  <pageMargins left="0.55" right="0.55" top="0.79" bottom="0.59" header="0.51" footer="0.31"/>
  <pageSetup firstPageNumber="1" useFirstPageNumber="1" orientation="landscape" paperSize="9" scale="55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workbookViewId="0" topLeftCell="A1">
      <selection activeCell="E5" sqref="E5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12" width="10.66015625" style="0" customWidth="1"/>
  </cols>
  <sheetData>
    <row r="1" spans="1:11" ht="24.75" customHeight="1">
      <c r="A1" s="28"/>
      <c r="B1" s="29"/>
      <c r="C1" s="30"/>
      <c r="D1" s="30"/>
      <c r="E1" s="30"/>
      <c r="F1" s="29"/>
      <c r="G1" s="29"/>
      <c r="H1" s="31" t="s">
        <v>115</v>
      </c>
      <c r="I1" s="32"/>
      <c r="J1" s="32"/>
      <c r="K1" s="32"/>
    </row>
    <row r="2" spans="1:11" ht="24.75" customHeight="1">
      <c r="A2" s="33" t="s">
        <v>116</v>
      </c>
      <c r="B2" s="33"/>
      <c r="C2" s="34"/>
      <c r="D2" s="34"/>
      <c r="E2" s="34"/>
      <c r="F2" s="33"/>
      <c r="G2" s="33"/>
      <c r="H2" s="33"/>
      <c r="I2" s="32"/>
      <c r="J2" s="32"/>
      <c r="K2" s="32"/>
    </row>
    <row r="3" spans="1:11" ht="24.75" customHeight="1">
      <c r="A3" s="28" t="s">
        <v>5</v>
      </c>
      <c r="B3" s="28"/>
      <c r="C3" s="36"/>
      <c r="D3" s="36"/>
      <c r="E3" s="36"/>
      <c r="F3" s="30"/>
      <c r="G3" s="30"/>
      <c r="H3" s="37" t="s">
        <v>6</v>
      </c>
      <c r="I3" s="32"/>
      <c r="J3" s="32"/>
      <c r="K3" s="32"/>
    </row>
    <row r="4" spans="1:11" ht="21.75" customHeight="1">
      <c r="A4" s="70" t="s">
        <v>117</v>
      </c>
      <c r="B4" s="70"/>
      <c r="C4" s="70"/>
      <c r="D4" s="70"/>
      <c r="E4" s="71"/>
      <c r="F4" s="72" t="s">
        <v>62</v>
      </c>
      <c r="G4" s="72" t="s">
        <v>118</v>
      </c>
      <c r="H4" s="41" t="s">
        <v>119</v>
      </c>
      <c r="I4" s="32"/>
      <c r="J4" s="32"/>
      <c r="K4" s="32"/>
    </row>
    <row r="5" spans="1:11" ht="47.25" customHeight="1">
      <c r="A5" s="73" t="s">
        <v>70</v>
      </c>
      <c r="B5" s="73" t="s">
        <v>71</v>
      </c>
      <c r="C5" s="73" t="s">
        <v>72</v>
      </c>
      <c r="D5" s="73" t="s">
        <v>60</v>
      </c>
      <c r="E5" s="73" t="s">
        <v>61</v>
      </c>
      <c r="F5" s="72"/>
      <c r="G5" s="72"/>
      <c r="H5" s="41"/>
      <c r="I5" s="32"/>
      <c r="J5" s="32"/>
      <c r="K5" s="32"/>
    </row>
    <row r="6" spans="1:11" ht="24.75" customHeight="1">
      <c r="A6" s="46"/>
      <c r="B6" s="49"/>
      <c r="C6" s="47"/>
      <c r="D6" s="48"/>
      <c r="E6" s="47" t="s">
        <v>62</v>
      </c>
      <c r="F6" s="74">
        <v>27577890.64</v>
      </c>
      <c r="G6" s="75">
        <v>8425690.64</v>
      </c>
      <c r="H6" s="76">
        <v>19152200</v>
      </c>
      <c r="I6" s="32"/>
      <c r="J6" s="32"/>
      <c r="K6" s="32"/>
    </row>
    <row r="7" spans="1:11" ht="24.75" customHeight="1">
      <c r="A7" s="46"/>
      <c r="B7" s="49"/>
      <c r="C7" s="47"/>
      <c r="D7" s="48"/>
      <c r="E7" s="47" t="s">
        <v>81</v>
      </c>
      <c r="F7" s="74">
        <v>27577890.64</v>
      </c>
      <c r="G7" s="75">
        <v>8425690.64</v>
      </c>
      <c r="H7" s="76">
        <v>19152200</v>
      </c>
      <c r="I7" s="32"/>
      <c r="J7" s="32"/>
      <c r="K7" s="32"/>
    </row>
    <row r="8" spans="1:11" ht="24.75" customHeight="1">
      <c r="A8" s="46"/>
      <c r="B8" s="49"/>
      <c r="C8" s="47"/>
      <c r="D8" s="48"/>
      <c r="E8" s="47" t="s">
        <v>82</v>
      </c>
      <c r="F8" s="74">
        <v>27170150.09</v>
      </c>
      <c r="G8" s="75">
        <v>8017950.09</v>
      </c>
      <c r="H8" s="76">
        <v>19152200</v>
      </c>
      <c r="I8" s="32"/>
      <c r="J8" s="32"/>
      <c r="K8" s="32"/>
    </row>
    <row r="9" spans="1:11" ht="24.75" customHeight="1">
      <c r="A9" s="46" t="s">
        <v>83</v>
      </c>
      <c r="B9" s="49" t="s">
        <v>84</v>
      </c>
      <c r="C9" s="47" t="s">
        <v>85</v>
      </c>
      <c r="D9" s="48" t="s">
        <v>86</v>
      </c>
      <c r="E9" s="47" t="s">
        <v>87</v>
      </c>
      <c r="F9" s="74">
        <v>5212481.81</v>
      </c>
      <c r="G9" s="75">
        <v>5212481.81</v>
      </c>
      <c r="H9" s="76">
        <v>0</v>
      </c>
      <c r="I9" s="32"/>
      <c r="J9" s="32"/>
      <c r="K9" s="32"/>
    </row>
    <row r="10" spans="1:11" ht="24.75" customHeight="1">
      <c r="A10" s="46" t="s">
        <v>83</v>
      </c>
      <c r="B10" s="49" t="s">
        <v>84</v>
      </c>
      <c r="C10" s="47" t="s">
        <v>88</v>
      </c>
      <c r="D10" s="48" t="s">
        <v>86</v>
      </c>
      <c r="E10" s="47" t="s">
        <v>89</v>
      </c>
      <c r="F10" s="74">
        <v>14000</v>
      </c>
      <c r="G10" s="75">
        <v>0</v>
      </c>
      <c r="H10" s="76">
        <v>14000</v>
      </c>
      <c r="I10" s="32"/>
      <c r="J10" s="32"/>
      <c r="K10" s="32"/>
    </row>
    <row r="11" spans="1:11" ht="24.75" customHeight="1">
      <c r="A11" s="46" t="s">
        <v>83</v>
      </c>
      <c r="B11" s="49" t="s">
        <v>84</v>
      </c>
      <c r="C11" s="47" t="s">
        <v>90</v>
      </c>
      <c r="D11" s="48" t="s">
        <v>86</v>
      </c>
      <c r="E11" s="47" t="s">
        <v>91</v>
      </c>
      <c r="F11" s="74">
        <v>1920000</v>
      </c>
      <c r="G11" s="75">
        <v>0</v>
      </c>
      <c r="H11" s="76">
        <v>1920000</v>
      </c>
      <c r="I11" s="32"/>
      <c r="J11" s="32"/>
      <c r="K11" s="32"/>
    </row>
    <row r="12" spans="1:11" ht="24.75" customHeight="1">
      <c r="A12" s="46" t="s">
        <v>92</v>
      </c>
      <c r="B12" s="49" t="s">
        <v>93</v>
      </c>
      <c r="C12" s="47" t="s">
        <v>94</v>
      </c>
      <c r="D12" s="48" t="s">
        <v>86</v>
      </c>
      <c r="E12" s="47" t="s">
        <v>95</v>
      </c>
      <c r="F12" s="74">
        <v>690262</v>
      </c>
      <c r="G12" s="75">
        <v>690262</v>
      </c>
      <c r="H12" s="76">
        <v>0</v>
      </c>
      <c r="I12" s="32"/>
      <c r="J12" s="32"/>
      <c r="K12" s="32"/>
    </row>
    <row r="13" spans="1:11" ht="24.75" customHeight="1">
      <c r="A13" s="46" t="s">
        <v>92</v>
      </c>
      <c r="B13" s="49" t="s">
        <v>93</v>
      </c>
      <c r="C13" s="47" t="s">
        <v>93</v>
      </c>
      <c r="D13" s="48" t="s">
        <v>86</v>
      </c>
      <c r="E13" s="47" t="s">
        <v>96</v>
      </c>
      <c r="F13" s="74">
        <v>794052.6</v>
      </c>
      <c r="G13" s="75">
        <v>794052.6</v>
      </c>
      <c r="H13" s="76">
        <v>0</v>
      </c>
      <c r="I13" s="32"/>
      <c r="J13" s="32"/>
      <c r="K13" s="32"/>
    </row>
    <row r="14" spans="1:11" ht="24.75" customHeight="1">
      <c r="A14" s="46" t="s">
        <v>92</v>
      </c>
      <c r="B14" s="49" t="s">
        <v>93</v>
      </c>
      <c r="C14" s="47" t="s">
        <v>88</v>
      </c>
      <c r="D14" s="48" t="s">
        <v>86</v>
      </c>
      <c r="E14" s="47" t="s">
        <v>97</v>
      </c>
      <c r="F14" s="74">
        <v>317621.04</v>
      </c>
      <c r="G14" s="75">
        <v>317621.04</v>
      </c>
      <c r="H14" s="76">
        <v>0</v>
      </c>
      <c r="I14" s="32"/>
      <c r="J14" s="32"/>
      <c r="K14" s="32"/>
    </row>
    <row r="15" spans="1:11" ht="24.75" customHeight="1">
      <c r="A15" s="46" t="s">
        <v>92</v>
      </c>
      <c r="B15" s="49" t="s">
        <v>93</v>
      </c>
      <c r="C15" s="47" t="s">
        <v>90</v>
      </c>
      <c r="D15" s="48" t="s">
        <v>86</v>
      </c>
      <c r="E15" s="47" t="s">
        <v>98</v>
      </c>
      <c r="F15" s="74">
        <v>200000</v>
      </c>
      <c r="G15" s="75">
        <v>0</v>
      </c>
      <c r="H15" s="76">
        <v>200000</v>
      </c>
      <c r="I15" s="32"/>
      <c r="J15" s="32"/>
      <c r="K15" s="32"/>
    </row>
    <row r="16" spans="1:11" ht="24.75" customHeight="1">
      <c r="A16" s="46" t="s">
        <v>92</v>
      </c>
      <c r="B16" s="49" t="s">
        <v>90</v>
      </c>
      <c r="C16" s="47" t="s">
        <v>85</v>
      </c>
      <c r="D16" s="48" t="s">
        <v>86</v>
      </c>
      <c r="E16" s="47" t="s">
        <v>99</v>
      </c>
      <c r="F16" s="74">
        <v>33600</v>
      </c>
      <c r="G16" s="75">
        <v>0</v>
      </c>
      <c r="H16" s="76">
        <v>33600</v>
      </c>
      <c r="I16" s="32"/>
      <c r="J16" s="32"/>
      <c r="K16" s="32"/>
    </row>
    <row r="17" spans="1:11" ht="24.75" customHeight="1">
      <c r="A17" s="46" t="s">
        <v>100</v>
      </c>
      <c r="B17" s="49" t="s">
        <v>101</v>
      </c>
      <c r="C17" s="47" t="s">
        <v>85</v>
      </c>
      <c r="D17" s="48" t="s">
        <v>86</v>
      </c>
      <c r="E17" s="47" t="s">
        <v>102</v>
      </c>
      <c r="F17" s="74">
        <v>227448</v>
      </c>
      <c r="G17" s="75">
        <v>227448</v>
      </c>
      <c r="H17" s="76">
        <v>0</v>
      </c>
      <c r="I17" s="32"/>
      <c r="J17" s="32"/>
      <c r="K17" s="32"/>
    </row>
    <row r="18" spans="1:8" ht="24.75" customHeight="1">
      <c r="A18" s="46" t="s">
        <v>103</v>
      </c>
      <c r="B18" s="49" t="s">
        <v>104</v>
      </c>
      <c r="C18" s="47" t="s">
        <v>90</v>
      </c>
      <c r="D18" s="48" t="s">
        <v>86</v>
      </c>
      <c r="E18" s="47" t="s">
        <v>105</v>
      </c>
      <c r="F18" s="74">
        <v>2000000</v>
      </c>
      <c r="G18" s="75">
        <v>0</v>
      </c>
      <c r="H18" s="76">
        <v>2000000</v>
      </c>
    </row>
    <row r="19" spans="1:8" ht="24.75" customHeight="1">
      <c r="A19" s="46" t="s">
        <v>106</v>
      </c>
      <c r="B19" s="49" t="s">
        <v>107</v>
      </c>
      <c r="C19" s="47" t="s">
        <v>90</v>
      </c>
      <c r="D19" s="48" t="s">
        <v>86</v>
      </c>
      <c r="E19" s="47" t="s">
        <v>108</v>
      </c>
      <c r="F19" s="74">
        <v>14984600</v>
      </c>
      <c r="G19" s="75">
        <v>0</v>
      </c>
      <c r="H19" s="76">
        <v>14984600</v>
      </c>
    </row>
    <row r="20" spans="1:8" ht="24.75" customHeight="1">
      <c r="A20" s="46" t="s">
        <v>109</v>
      </c>
      <c r="B20" s="49" t="s">
        <v>107</v>
      </c>
      <c r="C20" s="47" t="s">
        <v>85</v>
      </c>
      <c r="D20" s="48" t="s">
        <v>86</v>
      </c>
      <c r="E20" s="47" t="s">
        <v>110</v>
      </c>
      <c r="F20" s="74">
        <v>776084.64</v>
      </c>
      <c r="G20" s="75">
        <v>776084.64</v>
      </c>
      <c r="H20" s="76">
        <v>0</v>
      </c>
    </row>
    <row r="21" spans="1:8" ht="24.75" customHeight="1">
      <c r="A21" s="46"/>
      <c r="B21" s="49"/>
      <c r="C21" s="47"/>
      <c r="D21" s="48"/>
      <c r="E21" s="47" t="s">
        <v>111</v>
      </c>
      <c r="F21" s="74">
        <v>406940.55</v>
      </c>
      <c r="G21" s="75">
        <v>406940.55</v>
      </c>
      <c r="H21" s="76">
        <v>0</v>
      </c>
    </row>
    <row r="22" spans="1:8" ht="24.75" customHeight="1">
      <c r="A22" s="46" t="s">
        <v>83</v>
      </c>
      <c r="B22" s="49" t="s">
        <v>84</v>
      </c>
      <c r="C22" s="47" t="s">
        <v>85</v>
      </c>
      <c r="D22" s="48" t="s">
        <v>112</v>
      </c>
      <c r="E22" s="47" t="s">
        <v>87</v>
      </c>
      <c r="F22" s="74">
        <v>295562.27</v>
      </c>
      <c r="G22" s="75">
        <v>295562.27</v>
      </c>
      <c r="H22" s="76">
        <v>0</v>
      </c>
    </row>
    <row r="23" spans="1:8" ht="24.75" customHeight="1">
      <c r="A23" s="46" t="s">
        <v>92</v>
      </c>
      <c r="B23" s="49" t="s">
        <v>93</v>
      </c>
      <c r="C23" s="47" t="s">
        <v>93</v>
      </c>
      <c r="D23" s="48" t="s">
        <v>112</v>
      </c>
      <c r="E23" s="47" t="s">
        <v>96</v>
      </c>
      <c r="F23" s="74">
        <v>44010.2</v>
      </c>
      <c r="G23" s="75">
        <v>44010.2</v>
      </c>
      <c r="H23" s="76">
        <v>0</v>
      </c>
    </row>
    <row r="24" spans="1:8" ht="24.75" customHeight="1">
      <c r="A24" s="46" t="s">
        <v>92</v>
      </c>
      <c r="B24" s="49" t="s">
        <v>93</v>
      </c>
      <c r="C24" s="47" t="s">
        <v>88</v>
      </c>
      <c r="D24" s="48" t="s">
        <v>112</v>
      </c>
      <c r="E24" s="47" t="s">
        <v>97</v>
      </c>
      <c r="F24" s="74">
        <v>17604.08</v>
      </c>
      <c r="G24" s="75">
        <v>17604.08</v>
      </c>
      <c r="H24" s="76">
        <v>0</v>
      </c>
    </row>
    <row r="25" spans="1:8" ht="24.75" customHeight="1">
      <c r="A25" s="46" t="s">
        <v>100</v>
      </c>
      <c r="B25" s="49" t="s">
        <v>101</v>
      </c>
      <c r="C25" s="47" t="s">
        <v>85</v>
      </c>
      <c r="D25" s="48" t="s">
        <v>112</v>
      </c>
      <c r="E25" s="47" t="s">
        <v>102</v>
      </c>
      <c r="F25" s="74">
        <v>12603.6</v>
      </c>
      <c r="G25" s="75">
        <v>12603.6</v>
      </c>
      <c r="H25" s="76">
        <v>0</v>
      </c>
    </row>
    <row r="26" spans="1:8" ht="24.75" customHeight="1">
      <c r="A26" s="46" t="s">
        <v>109</v>
      </c>
      <c r="B26" s="49" t="s">
        <v>107</v>
      </c>
      <c r="C26" s="47" t="s">
        <v>85</v>
      </c>
      <c r="D26" s="48" t="s">
        <v>112</v>
      </c>
      <c r="E26" s="47" t="s">
        <v>110</v>
      </c>
      <c r="F26" s="74">
        <v>37160.4</v>
      </c>
      <c r="G26" s="75">
        <v>37160.4</v>
      </c>
      <c r="H26" s="76">
        <v>0</v>
      </c>
    </row>
    <row r="27" spans="1:8" ht="24.75" customHeight="1">
      <c r="A27" s="46"/>
      <c r="B27" s="49"/>
      <c r="C27" s="47"/>
      <c r="D27" s="48"/>
      <c r="E27" s="47" t="s">
        <v>113</v>
      </c>
      <c r="F27" s="74">
        <v>800</v>
      </c>
      <c r="G27" s="75">
        <v>800</v>
      </c>
      <c r="H27" s="76">
        <v>0</v>
      </c>
    </row>
    <row r="28" spans="1:8" ht="24.75" customHeight="1">
      <c r="A28" s="46" t="s">
        <v>92</v>
      </c>
      <c r="B28" s="49" t="s">
        <v>93</v>
      </c>
      <c r="C28" s="47" t="s">
        <v>90</v>
      </c>
      <c r="D28" s="48" t="s">
        <v>114</v>
      </c>
      <c r="E28" s="47" t="s">
        <v>98</v>
      </c>
      <c r="F28" s="74">
        <v>800</v>
      </c>
      <c r="G28" s="75">
        <v>800</v>
      </c>
      <c r="H28" s="76">
        <v>0</v>
      </c>
    </row>
    <row r="29" ht="19.5" customHeight="1"/>
    <row r="30" ht="19.5" customHeight="1"/>
    <row r="31" ht="19.5" customHeight="1"/>
  </sheetData>
  <sheetProtection/>
  <mergeCells count="3">
    <mergeCell ref="F4:F5"/>
    <mergeCell ref="G4:G5"/>
    <mergeCell ref="H4:H5"/>
  </mergeCells>
  <printOptions horizontalCentered="1"/>
  <pageMargins left="0.55" right="0.55" top="0.79" bottom="0.59" header="0.51" footer="0.31"/>
  <pageSetup firstPageNumber="1" useFirstPageNumber="1" orientation="portrait" paperSize="9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  <col min="9" max="34" width="8.66015625" style="0" customWidth="1"/>
  </cols>
  <sheetData>
    <row r="1" spans="1:34" ht="20.25" customHeight="1">
      <c r="A1" s="166"/>
      <c r="B1" s="166"/>
      <c r="C1" s="166"/>
      <c r="D1" s="166"/>
      <c r="E1" s="166"/>
      <c r="F1" s="166"/>
      <c r="G1" s="166"/>
      <c r="H1" s="129" t="s">
        <v>120</v>
      </c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</row>
    <row r="2" spans="1:34" ht="20.25" customHeight="1">
      <c r="A2" s="167" t="s">
        <v>121</v>
      </c>
      <c r="B2" s="167"/>
      <c r="C2" s="167"/>
      <c r="D2" s="167"/>
      <c r="E2" s="167"/>
      <c r="F2" s="167"/>
      <c r="G2" s="167"/>
      <c r="H2" s="167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</row>
    <row r="3" spans="1:34" ht="20.25" customHeight="1">
      <c r="A3" s="131" t="s">
        <v>5</v>
      </c>
      <c r="B3" s="168"/>
      <c r="C3" s="169"/>
      <c r="D3" s="169"/>
      <c r="E3" s="169"/>
      <c r="F3" s="169"/>
      <c r="G3" s="169"/>
      <c r="H3" s="120" t="s">
        <v>6</v>
      </c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</row>
    <row r="4" spans="1:34" ht="20.25" customHeight="1">
      <c r="A4" s="170" t="s">
        <v>122</v>
      </c>
      <c r="B4" s="170"/>
      <c r="C4" s="170" t="s">
        <v>123</v>
      </c>
      <c r="D4" s="170"/>
      <c r="E4" s="170"/>
      <c r="F4" s="170"/>
      <c r="G4" s="170"/>
      <c r="H4" s="170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</row>
    <row r="5" spans="1:34" ht="20.25" customHeight="1">
      <c r="A5" s="171" t="s">
        <v>124</v>
      </c>
      <c r="B5" s="160" t="s">
        <v>125</v>
      </c>
      <c r="C5" s="171" t="s">
        <v>124</v>
      </c>
      <c r="D5" s="171" t="s">
        <v>62</v>
      </c>
      <c r="E5" s="160" t="s">
        <v>126</v>
      </c>
      <c r="F5" s="172" t="s">
        <v>127</v>
      </c>
      <c r="G5" s="171" t="s">
        <v>128</v>
      </c>
      <c r="H5" s="172" t="s">
        <v>129</v>
      </c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</row>
    <row r="6" spans="1:34" ht="20.25" customHeight="1">
      <c r="A6" s="173" t="s">
        <v>130</v>
      </c>
      <c r="B6" s="174">
        <f>SUM(B7,B8,B9)</f>
        <v>27577890.64</v>
      </c>
      <c r="C6" s="175" t="s">
        <v>131</v>
      </c>
      <c r="D6" s="174">
        <f>SUM(D7:D34)</f>
        <v>27577890.64</v>
      </c>
      <c r="E6" s="174">
        <f>SUM(E7:E34)</f>
        <v>25577890.64</v>
      </c>
      <c r="F6" s="174">
        <f>SUM(F7:F34)</f>
        <v>2000000</v>
      </c>
      <c r="G6" s="174">
        <f>SUM(G7:G34)</f>
        <v>0</v>
      </c>
      <c r="H6" s="174">
        <f>SUM(H7:H34)</f>
        <v>0</v>
      </c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</row>
    <row r="7" spans="1:34" ht="20.25" customHeight="1">
      <c r="A7" s="173" t="s">
        <v>132</v>
      </c>
      <c r="B7" s="174">
        <v>25577890.64</v>
      </c>
      <c r="C7" s="175" t="s">
        <v>133</v>
      </c>
      <c r="D7" s="176">
        <f aca="true" t="shared" si="0" ref="D7:D34">SUM(E7:H7)</f>
        <v>7442044.08</v>
      </c>
      <c r="E7" s="174">
        <v>7442044.08</v>
      </c>
      <c r="F7" s="177">
        <v>0</v>
      </c>
      <c r="G7" s="174">
        <v>0</v>
      </c>
      <c r="H7" s="178">
        <v>0</v>
      </c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</row>
    <row r="8" spans="1:34" ht="20.25" customHeight="1">
      <c r="A8" s="173" t="s">
        <v>134</v>
      </c>
      <c r="B8" s="174">
        <v>2000000</v>
      </c>
      <c r="C8" s="175" t="s">
        <v>135</v>
      </c>
      <c r="D8" s="176">
        <f t="shared" si="0"/>
        <v>0</v>
      </c>
      <c r="E8" s="174">
        <v>0</v>
      </c>
      <c r="F8" s="177">
        <v>0</v>
      </c>
      <c r="G8" s="174">
        <v>0</v>
      </c>
      <c r="H8" s="178">
        <v>0</v>
      </c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</row>
    <row r="9" spans="1:34" ht="20.25" customHeight="1">
      <c r="A9" s="173" t="s">
        <v>136</v>
      </c>
      <c r="B9" s="162">
        <v>0</v>
      </c>
      <c r="C9" s="175" t="s">
        <v>137</v>
      </c>
      <c r="D9" s="176">
        <f t="shared" si="0"/>
        <v>0</v>
      </c>
      <c r="E9" s="174">
        <v>0</v>
      </c>
      <c r="F9" s="177">
        <v>0</v>
      </c>
      <c r="G9" s="174">
        <v>0</v>
      </c>
      <c r="H9" s="178">
        <v>0</v>
      </c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</row>
    <row r="10" spans="1:34" ht="20.25" customHeight="1">
      <c r="A10" s="173" t="s">
        <v>138</v>
      </c>
      <c r="B10" s="179">
        <f>SUM(B11,B12,B13)</f>
        <v>0</v>
      </c>
      <c r="C10" s="175" t="s">
        <v>139</v>
      </c>
      <c r="D10" s="176">
        <f t="shared" si="0"/>
        <v>0</v>
      </c>
      <c r="E10" s="174">
        <v>0</v>
      </c>
      <c r="F10" s="177">
        <v>0</v>
      </c>
      <c r="G10" s="174">
        <v>0</v>
      </c>
      <c r="H10" s="178">
        <v>0</v>
      </c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</row>
    <row r="11" spans="1:34" ht="20.25" customHeight="1">
      <c r="A11" s="173" t="s">
        <v>132</v>
      </c>
      <c r="B11" s="174">
        <v>0</v>
      </c>
      <c r="C11" s="175" t="s">
        <v>140</v>
      </c>
      <c r="D11" s="176">
        <f t="shared" si="0"/>
        <v>0</v>
      </c>
      <c r="E11" s="174">
        <v>0</v>
      </c>
      <c r="F11" s="177">
        <v>0</v>
      </c>
      <c r="G11" s="174">
        <v>0</v>
      </c>
      <c r="H11" s="178">
        <v>0</v>
      </c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</row>
    <row r="12" spans="1:34" ht="20.25" customHeight="1">
      <c r="A12" s="173" t="s">
        <v>134</v>
      </c>
      <c r="B12" s="174">
        <v>0</v>
      </c>
      <c r="C12" s="175" t="s">
        <v>141</v>
      </c>
      <c r="D12" s="176">
        <f t="shared" si="0"/>
        <v>0</v>
      </c>
      <c r="E12" s="174">
        <v>0</v>
      </c>
      <c r="F12" s="177">
        <v>0</v>
      </c>
      <c r="G12" s="174">
        <v>0</v>
      </c>
      <c r="H12" s="178">
        <v>0</v>
      </c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</row>
    <row r="13" spans="1:34" ht="20.25" customHeight="1">
      <c r="A13" s="173" t="s">
        <v>136</v>
      </c>
      <c r="B13" s="162">
        <v>0</v>
      </c>
      <c r="C13" s="175" t="s">
        <v>142</v>
      </c>
      <c r="D13" s="176">
        <f t="shared" si="0"/>
        <v>0</v>
      </c>
      <c r="E13" s="174">
        <v>0</v>
      </c>
      <c r="F13" s="177">
        <v>0</v>
      </c>
      <c r="G13" s="174">
        <v>0</v>
      </c>
      <c r="H13" s="178">
        <v>0</v>
      </c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</row>
    <row r="14" spans="1:34" ht="20.25" customHeight="1">
      <c r="A14" s="173"/>
      <c r="B14" s="180"/>
      <c r="C14" s="175" t="s">
        <v>143</v>
      </c>
      <c r="D14" s="176">
        <f t="shared" si="0"/>
        <v>2097949.92</v>
      </c>
      <c r="E14" s="174">
        <v>2097949.92</v>
      </c>
      <c r="F14" s="177">
        <v>0</v>
      </c>
      <c r="G14" s="174">
        <v>0</v>
      </c>
      <c r="H14" s="178">
        <v>0</v>
      </c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</row>
    <row r="15" spans="1:34" ht="20.25" customHeight="1">
      <c r="A15" s="181"/>
      <c r="B15" s="180"/>
      <c r="C15" s="182" t="s">
        <v>144</v>
      </c>
      <c r="D15" s="176">
        <f t="shared" si="0"/>
        <v>0</v>
      </c>
      <c r="E15" s="174">
        <v>0</v>
      </c>
      <c r="F15" s="177">
        <v>0</v>
      </c>
      <c r="G15" s="174">
        <v>0</v>
      </c>
      <c r="H15" s="178">
        <v>0</v>
      </c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</row>
    <row r="16" spans="1:34" ht="20.25" customHeight="1">
      <c r="A16" s="181"/>
      <c r="B16" s="162"/>
      <c r="C16" s="182" t="s">
        <v>145</v>
      </c>
      <c r="D16" s="176">
        <f t="shared" si="0"/>
        <v>240051.6</v>
      </c>
      <c r="E16" s="174">
        <v>240051.6</v>
      </c>
      <c r="F16" s="177">
        <v>0</v>
      </c>
      <c r="G16" s="174">
        <v>0</v>
      </c>
      <c r="H16" s="178">
        <v>0</v>
      </c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</row>
    <row r="17" spans="1:34" ht="20.25" customHeight="1">
      <c r="A17" s="181"/>
      <c r="B17" s="162"/>
      <c r="C17" s="182" t="s">
        <v>146</v>
      </c>
      <c r="D17" s="176">
        <f t="shared" si="0"/>
        <v>0</v>
      </c>
      <c r="E17" s="174">
        <v>0</v>
      </c>
      <c r="F17" s="177">
        <v>0</v>
      </c>
      <c r="G17" s="174">
        <v>0</v>
      </c>
      <c r="H17" s="178">
        <v>0</v>
      </c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</row>
    <row r="18" spans="1:34" ht="20.25" customHeight="1">
      <c r="A18" s="181"/>
      <c r="B18" s="162"/>
      <c r="C18" s="182" t="s">
        <v>147</v>
      </c>
      <c r="D18" s="176">
        <f t="shared" si="0"/>
        <v>2000000</v>
      </c>
      <c r="E18" s="174">
        <v>0</v>
      </c>
      <c r="F18" s="177">
        <v>2000000</v>
      </c>
      <c r="G18" s="174">
        <v>0</v>
      </c>
      <c r="H18" s="178">
        <v>0</v>
      </c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</row>
    <row r="19" spans="1:34" ht="20.25" customHeight="1">
      <c r="A19" s="181"/>
      <c r="B19" s="162"/>
      <c r="C19" s="182" t="s">
        <v>148</v>
      </c>
      <c r="D19" s="176">
        <f t="shared" si="0"/>
        <v>0</v>
      </c>
      <c r="E19" s="174">
        <v>0</v>
      </c>
      <c r="F19" s="177">
        <v>0</v>
      </c>
      <c r="G19" s="174">
        <v>0</v>
      </c>
      <c r="H19" s="178">
        <v>0</v>
      </c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</row>
    <row r="20" spans="1:34" ht="20.25" customHeight="1">
      <c r="A20" s="181"/>
      <c r="B20" s="162"/>
      <c r="C20" s="182" t="s">
        <v>149</v>
      </c>
      <c r="D20" s="176">
        <f t="shared" si="0"/>
        <v>0</v>
      </c>
      <c r="E20" s="174">
        <v>0</v>
      </c>
      <c r="F20" s="177">
        <v>0</v>
      </c>
      <c r="G20" s="174">
        <v>0</v>
      </c>
      <c r="H20" s="178">
        <v>0</v>
      </c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</row>
    <row r="21" spans="1:34" ht="20.25" customHeight="1">
      <c r="A21" s="181"/>
      <c r="B21" s="162"/>
      <c r="C21" s="182" t="s">
        <v>150</v>
      </c>
      <c r="D21" s="176">
        <f t="shared" si="0"/>
        <v>0</v>
      </c>
      <c r="E21" s="174">
        <v>0</v>
      </c>
      <c r="F21" s="177">
        <v>0</v>
      </c>
      <c r="G21" s="174">
        <v>0</v>
      </c>
      <c r="H21" s="178">
        <v>0</v>
      </c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</row>
    <row r="22" spans="1:34" ht="20.25" customHeight="1">
      <c r="A22" s="181"/>
      <c r="B22" s="162"/>
      <c r="C22" s="182" t="s">
        <v>151</v>
      </c>
      <c r="D22" s="176">
        <f t="shared" si="0"/>
        <v>14984600</v>
      </c>
      <c r="E22" s="174">
        <v>14984600</v>
      </c>
      <c r="F22" s="177">
        <v>0</v>
      </c>
      <c r="G22" s="174">
        <v>0</v>
      </c>
      <c r="H22" s="178">
        <v>0</v>
      </c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</row>
    <row r="23" spans="1:34" ht="20.25" customHeight="1">
      <c r="A23" s="181"/>
      <c r="B23" s="162"/>
      <c r="C23" s="182" t="s">
        <v>152</v>
      </c>
      <c r="D23" s="176">
        <f t="shared" si="0"/>
        <v>0</v>
      </c>
      <c r="E23" s="174">
        <v>0</v>
      </c>
      <c r="F23" s="177">
        <v>0</v>
      </c>
      <c r="G23" s="174">
        <v>0</v>
      </c>
      <c r="H23" s="178">
        <v>0</v>
      </c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</row>
    <row r="24" spans="1:34" ht="20.25" customHeight="1">
      <c r="A24" s="181"/>
      <c r="B24" s="162"/>
      <c r="C24" s="182" t="s">
        <v>153</v>
      </c>
      <c r="D24" s="176">
        <f t="shared" si="0"/>
        <v>0</v>
      </c>
      <c r="E24" s="174">
        <v>0</v>
      </c>
      <c r="F24" s="177">
        <v>0</v>
      </c>
      <c r="G24" s="174">
        <v>0</v>
      </c>
      <c r="H24" s="178">
        <v>0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</row>
    <row r="25" spans="1:34" ht="20.25" customHeight="1">
      <c r="A25" s="181"/>
      <c r="B25" s="162"/>
      <c r="C25" s="182" t="s">
        <v>154</v>
      </c>
      <c r="D25" s="176">
        <f t="shared" si="0"/>
        <v>0</v>
      </c>
      <c r="E25" s="174">
        <v>0</v>
      </c>
      <c r="F25" s="177">
        <v>0</v>
      </c>
      <c r="G25" s="174">
        <v>0</v>
      </c>
      <c r="H25" s="178">
        <v>0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</row>
    <row r="26" spans="1:34" ht="20.25" customHeight="1">
      <c r="A26" s="183"/>
      <c r="B26" s="162"/>
      <c r="C26" s="182" t="s">
        <v>155</v>
      </c>
      <c r="D26" s="176">
        <f t="shared" si="0"/>
        <v>813245.04</v>
      </c>
      <c r="E26" s="174">
        <v>813245.04</v>
      </c>
      <c r="F26" s="177">
        <v>0</v>
      </c>
      <c r="G26" s="174">
        <v>0</v>
      </c>
      <c r="H26" s="178">
        <v>0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</row>
    <row r="27" spans="1:34" ht="20.25" customHeight="1">
      <c r="A27" s="183"/>
      <c r="B27" s="162"/>
      <c r="C27" s="182" t="s">
        <v>156</v>
      </c>
      <c r="D27" s="176">
        <f t="shared" si="0"/>
        <v>0</v>
      </c>
      <c r="E27" s="174">
        <v>0</v>
      </c>
      <c r="F27" s="177">
        <v>0</v>
      </c>
      <c r="G27" s="174">
        <v>0</v>
      </c>
      <c r="H27" s="178">
        <v>0</v>
      </c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</row>
    <row r="28" spans="1:34" ht="20.25" customHeight="1">
      <c r="A28" s="183"/>
      <c r="B28" s="162"/>
      <c r="C28" s="182" t="s">
        <v>157</v>
      </c>
      <c r="D28" s="176">
        <f t="shared" si="0"/>
        <v>0</v>
      </c>
      <c r="E28" s="174">
        <v>0</v>
      </c>
      <c r="F28" s="177">
        <v>0</v>
      </c>
      <c r="G28" s="174">
        <v>0</v>
      </c>
      <c r="H28" s="178">
        <v>0</v>
      </c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</row>
    <row r="29" spans="1:34" ht="20.25" customHeight="1">
      <c r="A29" s="183"/>
      <c r="B29" s="162"/>
      <c r="C29" s="182" t="s">
        <v>158</v>
      </c>
      <c r="D29" s="176">
        <f t="shared" si="0"/>
        <v>0</v>
      </c>
      <c r="E29" s="174">
        <v>0</v>
      </c>
      <c r="F29" s="177">
        <v>0</v>
      </c>
      <c r="G29" s="174">
        <v>0</v>
      </c>
      <c r="H29" s="178">
        <v>0</v>
      </c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</row>
    <row r="30" spans="1:34" ht="20.25" customHeight="1">
      <c r="A30" s="183"/>
      <c r="B30" s="162"/>
      <c r="C30" s="182" t="s">
        <v>159</v>
      </c>
      <c r="D30" s="176">
        <f t="shared" si="0"/>
        <v>0</v>
      </c>
      <c r="E30" s="174">
        <v>0</v>
      </c>
      <c r="F30" s="177">
        <v>0</v>
      </c>
      <c r="G30" s="174">
        <v>0</v>
      </c>
      <c r="H30" s="178">
        <v>0</v>
      </c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</row>
    <row r="31" spans="1:34" ht="20.25" customHeight="1">
      <c r="A31" s="183"/>
      <c r="B31" s="162"/>
      <c r="C31" s="182" t="s">
        <v>160</v>
      </c>
      <c r="D31" s="176">
        <f t="shared" si="0"/>
        <v>0</v>
      </c>
      <c r="E31" s="174">
        <v>0</v>
      </c>
      <c r="F31" s="177">
        <v>0</v>
      </c>
      <c r="G31" s="174">
        <v>0</v>
      </c>
      <c r="H31" s="178">
        <v>0</v>
      </c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</row>
    <row r="32" spans="1:34" ht="20.25" customHeight="1">
      <c r="A32" s="183"/>
      <c r="B32" s="162"/>
      <c r="C32" s="182" t="s">
        <v>161</v>
      </c>
      <c r="D32" s="176">
        <f t="shared" si="0"/>
        <v>0</v>
      </c>
      <c r="E32" s="174">
        <v>0</v>
      </c>
      <c r="F32" s="177">
        <v>0</v>
      </c>
      <c r="G32" s="174">
        <v>0</v>
      </c>
      <c r="H32" s="178">
        <v>0</v>
      </c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</row>
    <row r="33" spans="1:34" ht="20.25" customHeight="1">
      <c r="A33" s="183"/>
      <c r="B33" s="162"/>
      <c r="C33" s="182" t="s">
        <v>162</v>
      </c>
      <c r="D33" s="176">
        <f t="shared" si="0"/>
        <v>0</v>
      </c>
      <c r="E33" s="174">
        <v>0</v>
      </c>
      <c r="F33" s="177">
        <v>0</v>
      </c>
      <c r="G33" s="174">
        <v>0</v>
      </c>
      <c r="H33" s="178">
        <v>0</v>
      </c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</row>
    <row r="34" spans="1:34" ht="20.25" customHeight="1">
      <c r="A34" s="183"/>
      <c r="B34" s="162"/>
      <c r="C34" s="182" t="s">
        <v>163</v>
      </c>
      <c r="D34" s="176">
        <f t="shared" si="0"/>
        <v>0</v>
      </c>
      <c r="E34" s="162">
        <v>0</v>
      </c>
      <c r="F34" s="163">
        <v>0</v>
      </c>
      <c r="G34" s="162">
        <v>0</v>
      </c>
      <c r="H34" s="165">
        <v>0</v>
      </c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</row>
    <row r="35" spans="1:34" ht="20.25" customHeight="1">
      <c r="A35" s="171"/>
      <c r="B35" s="184"/>
      <c r="C35" s="171"/>
      <c r="D35" s="184"/>
      <c r="E35" s="185"/>
      <c r="F35" s="185"/>
      <c r="G35" s="185"/>
      <c r="H35" s="185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</row>
    <row r="36" spans="1:34" ht="20.25" customHeight="1">
      <c r="A36" s="183"/>
      <c r="B36" s="162"/>
      <c r="C36" s="183"/>
      <c r="D36" s="176">
        <f>SUM(E36:H36)</f>
        <v>0</v>
      </c>
      <c r="E36" s="164"/>
      <c r="F36" s="164"/>
      <c r="G36" s="164"/>
      <c r="H36" s="162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</row>
    <row r="37" spans="1:34" ht="20.25" customHeight="1">
      <c r="A37" s="183"/>
      <c r="B37" s="186"/>
      <c r="C37" s="183"/>
      <c r="D37" s="184"/>
      <c r="E37" s="187"/>
      <c r="F37" s="187"/>
      <c r="G37" s="187"/>
      <c r="H37" s="187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</row>
    <row r="38" spans="1:34" ht="20.25" customHeight="1">
      <c r="A38" s="171" t="s">
        <v>164</v>
      </c>
      <c r="B38" s="186">
        <f>SUM(B6,B10)</f>
        <v>27577890.64</v>
      </c>
      <c r="C38" s="171" t="s">
        <v>165</v>
      </c>
      <c r="D38" s="176">
        <f>SUM(E38:H38)</f>
        <v>27577890.64</v>
      </c>
      <c r="E38" s="184">
        <f>SUM(E7:E36)</f>
        <v>25577890.64</v>
      </c>
      <c r="F38" s="184">
        <f>SUM(F7:F36)</f>
        <v>2000000</v>
      </c>
      <c r="G38" s="184">
        <f>SUM(G7:G36)</f>
        <v>0</v>
      </c>
      <c r="H38" s="184">
        <f>SUM(H7:H36)</f>
        <v>0</v>
      </c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</row>
    <row r="39" spans="1:34" ht="20.25" customHeight="1">
      <c r="A39" s="188"/>
      <c r="B39" s="189"/>
      <c r="C39" s="190"/>
      <c r="D39" s="190"/>
      <c r="E39" s="190"/>
      <c r="F39" s="190"/>
      <c r="G39" s="190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orientation="landscape" paperSize="9" scale="9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4" width="14.33203125" style="0" customWidth="1"/>
    <col min="5" max="13" width="11.5" style="0" customWidth="1"/>
    <col min="14" max="14" width="9.33203125" style="0" customWidth="1"/>
  </cols>
  <sheetData>
    <row r="1" spans="1:14" ht="9.7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4" t="s">
        <v>166</v>
      </c>
      <c r="N1" s="137"/>
    </row>
    <row r="2" spans="1:14" ht="22.5" customHeight="1">
      <c r="A2" s="53" t="s">
        <v>167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37"/>
    </row>
    <row r="3" spans="1:14" ht="16.5" customHeight="1">
      <c r="A3" s="131" t="s">
        <v>5</v>
      </c>
      <c r="B3" s="138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9" t="s">
        <v>6</v>
      </c>
      <c r="N3" s="136"/>
    </row>
    <row r="4" spans="1:14" ht="19.5" customHeight="1">
      <c r="A4" s="155" t="s">
        <v>9</v>
      </c>
      <c r="B4" s="155"/>
      <c r="C4" s="155"/>
      <c r="D4" s="156" t="s">
        <v>168</v>
      </c>
      <c r="E4" s="157" t="s">
        <v>169</v>
      </c>
      <c r="F4" s="157"/>
      <c r="G4" s="157"/>
      <c r="H4" s="157" t="s">
        <v>170</v>
      </c>
      <c r="I4" s="157"/>
      <c r="J4" s="157"/>
      <c r="K4" s="157" t="s">
        <v>171</v>
      </c>
      <c r="L4" s="157"/>
      <c r="M4" s="157"/>
      <c r="N4" s="137"/>
    </row>
    <row r="5" spans="1:14" ht="19.5" customHeight="1">
      <c r="A5" s="156" t="s">
        <v>59</v>
      </c>
      <c r="B5" s="156"/>
      <c r="C5" s="155" t="s">
        <v>172</v>
      </c>
      <c r="D5" s="156"/>
      <c r="E5" s="158" t="s">
        <v>173</v>
      </c>
      <c r="F5" s="158" t="s">
        <v>118</v>
      </c>
      <c r="G5" s="158" t="s">
        <v>119</v>
      </c>
      <c r="H5" s="158" t="s">
        <v>173</v>
      </c>
      <c r="I5" s="158" t="s">
        <v>118</v>
      </c>
      <c r="J5" s="158" t="s">
        <v>119</v>
      </c>
      <c r="K5" s="158" t="s">
        <v>173</v>
      </c>
      <c r="L5" s="158" t="s">
        <v>118</v>
      </c>
      <c r="M5" s="158" t="s">
        <v>119</v>
      </c>
      <c r="N5" s="137"/>
    </row>
    <row r="6" spans="1:14" ht="19.5" customHeight="1">
      <c r="A6" s="159" t="s">
        <v>70</v>
      </c>
      <c r="B6" s="159" t="s">
        <v>71</v>
      </c>
      <c r="C6" s="160"/>
      <c r="D6" s="159"/>
      <c r="E6" s="161"/>
      <c r="F6" s="161"/>
      <c r="G6" s="161"/>
      <c r="H6" s="161"/>
      <c r="I6" s="161"/>
      <c r="J6" s="161"/>
      <c r="K6" s="161"/>
      <c r="L6" s="161"/>
      <c r="M6" s="161"/>
      <c r="N6" s="137"/>
    </row>
    <row r="7" spans="1:14" ht="19.5" customHeight="1">
      <c r="A7" s="149"/>
      <c r="B7" s="150"/>
      <c r="C7" s="46" t="s">
        <v>62</v>
      </c>
      <c r="D7" s="162">
        <v>27577890.64</v>
      </c>
      <c r="E7" s="163">
        <v>25577890.64</v>
      </c>
      <c r="F7" s="164">
        <v>8425690.64</v>
      </c>
      <c r="G7" s="164">
        <v>17152200</v>
      </c>
      <c r="H7" s="164">
        <v>2000000</v>
      </c>
      <c r="I7" s="162">
        <v>0</v>
      </c>
      <c r="J7" s="165">
        <v>2000000</v>
      </c>
      <c r="K7" s="163">
        <v>0</v>
      </c>
      <c r="L7" s="164">
        <v>0</v>
      </c>
      <c r="M7" s="162">
        <v>0</v>
      </c>
      <c r="N7" s="154"/>
    </row>
    <row r="8" spans="1:14" ht="19.5" customHeight="1">
      <c r="A8" s="149"/>
      <c r="B8" s="150"/>
      <c r="C8" s="46" t="s">
        <v>81</v>
      </c>
      <c r="D8" s="162">
        <v>27577890.64</v>
      </c>
      <c r="E8" s="163">
        <v>25577890.64</v>
      </c>
      <c r="F8" s="164">
        <v>8425690.64</v>
      </c>
      <c r="G8" s="164">
        <v>17152200</v>
      </c>
      <c r="H8" s="164">
        <v>2000000</v>
      </c>
      <c r="I8" s="162">
        <v>0</v>
      </c>
      <c r="J8" s="165">
        <v>2000000</v>
      </c>
      <c r="K8" s="163">
        <v>0</v>
      </c>
      <c r="L8" s="164">
        <v>0</v>
      </c>
      <c r="M8" s="162">
        <v>0</v>
      </c>
      <c r="N8" s="137"/>
    </row>
    <row r="9" spans="1:14" ht="19.5" customHeight="1">
      <c r="A9" s="149"/>
      <c r="B9" s="150"/>
      <c r="C9" s="46" t="s">
        <v>82</v>
      </c>
      <c r="D9" s="162">
        <v>27170150.09</v>
      </c>
      <c r="E9" s="163">
        <v>25170150.09</v>
      </c>
      <c r="F9" s="164">
        <v>8017950.09</v>
      </c>
      <c r="G9" s="164">
        <v>17152200</v>
      </c>
      <c r="H9" s="164">
        <v>2000000</v>
      </c>
      <c r="I9" s="162">
        <v>0</v>
      </c>
      <c r="J9" s="165">
        <v>2000000</v>
      </c>
      <c r="K9" s="163">
        <v>0</v>
      </c>
      <c r="L9" s="164">
        <v>0</v>
      </c>
      <c r="M9" s="162">
        <v>0</v>
      </c>
      <c r="N9" s="137"/>
    </row>
    <row r="10" spans="1:13" ht="19.5" customHeight="1">
      <c r="A10" s="149"/>
      <c r="B10" s="150"/>
      <c r="C10" s="46" t="s">
        <v>174</v>
      </c>
      <c r="D10" s="162">
        <v>6251932.09</v>
      </c>
      <c r="E10" s="163">
        <v>6251932.09</v>
      </c>
      <c r="F10" s="164">
        <v>6251932.09</v>
      </c>
      <c r="G10" s="164">
        <v>0</v>
      </c>
      <c r="H10" s="164">
        <v>0</v>
      </c>
      <c r="I10" s="162">
        <v>0</v>
      </c>
      <c r="J10" s="165">
        <v>0</v>
      </c>
      <c r="K10" s="163">
        <v>0</v>
      </c>
      <c r="L10" s="164">
        <v>0</v>
      </c>
      <c r="M10" s="162">
        <v>0</v>
      </c>
    </row>
    <row r="11" spans="1:13" ht="19.5" customHeight="1">
      <c r="A11" s="149" t="s">
        <v>175</v>
      </c>
      <c r="B11" s="150" t="s">
        <v>176</v>
      </c>
      <c r="C11" s="46" t="s">
        <v>177</v>
      </c>
      <c r="D11" s="162">
        <v>4005543</v>
      </c>
      <c r="E11" s="163">
        <v>4005543</v>
      </c>
      <c r="F11" s="164">
        <v>4005543</v>
      </c>
      <c r="G11" s="164">
        <v>0</v>
      </c>
      <c r="H11" s="164">
        <v>0</v>
      </c>
      <c r="I11" s="162">
        <v>0</v>
      </c>
      <c r="J11" s="165">
        <v>0</v>
      </c>
      <c r="K11" s="163">
        <v>0</v>
      </c>
      <c r="L11" s="164">
        <v>0</v>
      </c>
      <c r="M11" s="162">
        <v>0</v>
      </c>
    </row>
    <row r="12" spans="1:14" ht="19.5" customHeight="1">
      <c r="A12" s="149" t="s">
        <v>175</v>
      </c>
      <c r="B12" s="150" t="s">
        <v>178</v>
      </c>
      <c r="C12" s="46" t="s">
        <v>179</v>
      </c>
      <c r="D12" s="162">
        <v>1383712.45</v>
      </c>
      <c r="E12" s="163">
        <v>1383712.45</v>
      </c>
      <c r="F12" s="164">
        <v>1383712.45</v>
      </c>
      <c r="G12" s="164">
        <v>0</v>
      </c>
      <c r="H12" s="164">
        <v>0</v>
      </c>
      <c r="I12" s="162">
        <v>0</v>
      </c>
      <c r="J12" s="165">
        <v>0</v>
      </c>
      <c r="K12" s="163">
        <v>0</v>
      </c>
      <c r="L12" s="164">
        <v>0</v>
      </c>
      <c r="M12" s="162">
        <v>0</v>
      </c>
      <c r="N12" s="137"/>
    </row>
    <row r="13" spans="1:13" ht="19.5" customHeight="1">
      <c r="A13" s="149" t="s">
        <v>175</v>
      </c>
      <c r="B13" s="150" t="s">
        <v>180</v>
      </c>
      <c r="C13" s="46" t="s">
        <v>181</v>
      </c>
      <c r="D13" s="162">
        <v>776084.64</v>
      </c>
      <c r="E13" s="163">
        <v>776084.64</v>
      </c>
      <c r="F13" s="164">
        <v>776084.64</v>
      </c>
      <c r="G13" s="164">
        <v>0</v>
      </c>
      <c r="H13" s="164">
        <v>0</v>
      </c>
      <c r="I13" s="162">
        <v>0</v>
      </c>
      <c r="J13" s="165">
        <v>0</v>
      </c>
      <c r="K13" s="163">
        <v>0</v>
      </c>
      <c r="L13" s="164">
        <v>0</v>
      </c>
      <c r="M13" s="162">
        <v>0</v>
      </c>
    </row>
    <row r="14" spans="1:13" ht="19.5" customHeight="1">
      <c r="A14" s="149" t="s">
        <v>175</v>
      </c>
      <c r="B14" s="150" t="s">
        <v>182</v>
      </c>
      <c r="C14" s="46" t="s">
        <v>183</v>
      </c>
      <c r="D14" s="162">
        <v>86592</v>
      </c>
      <c r="E14" s="163">
        <v>86592</v>
      </c>
      <c r="F14" s="164">
        <v>86592</v>
      </c>
      <c r="G14" s="164">
        <v>0</v>
      </c>
      <c r="H14" s="164">
        <v>0</v>
      </c>
      <c r="I14" s="162">
        <v>0</v>
      </c>
      <c r="J14" s="165">
        <v>0</v>
      </c>
      <c r="K14" s="163">
        <v>0</v>
      </c>
      <c r="L14" s="164">
        <v>0</v>
      </c>
      <c r="M14" s="162">
        <v>0</v>
      </c>
    </row>
    <row r="15" spans="1:14" ht="19.5" customHeight="1">
      <c r="A15" s="149"/>
      <c r="B15" s="150"/>
      <c r="C15" s="46" t="s">
        <v>184</v>
      </c>
      <c r="D15" s="162">
        <v>11935460</v>
      </c>
      <c r="E15" s="163">
        <v>9935460</v>
      </c>
      <c r="F15" s="164">
        <v>916860</v>
      </c>
      <c r="G15" s="164">
        <v>9018600</v>
      </c>
      <c r="H15" s="164">
        <v>2000000</v>
      </c>
      <c r="I15" s="162">
        <v>0</v>
      </c>
      <c r="J15" s="165">
        <v>2000000</v>
      </c>
      <c r="K15" s="163">
        <v>0</v>
      </c>
      <c r="L15" s="164">
        <v>0</v>
      </c>
      <c r="M15" s="162">
        <v>0</v>
      </c>
      <c r="N15" s="137"/>
    </row>
    <row r="16" spans="1:14" ht="19.5" customHeight="1">
      <c r="A16" s="149" t="s">
        <v>185</v>
      </c>
      <c r="B16" s="150" t="s">
        <v>186</v>
      </c>
      <c r="C16" s="46" t="s">
        <v>187</v>
      </c>
      <c r="D16" s="162">
        <v>1600860</v>
      </c>
      <c r="E16" s="163">
        <v>1600860</v>
      </c>
      <c r="F16" s="164">
        <v>736860</v>
      </c>
      <c r="G16" s="164">
        <v>864000</v>
      </c>
      <c r="H16" s="164">
        <v>0</v>
      </c>
      <c r="I16" s="162">
        <v>0</v>
      </c>
      <c r="J16" s="165">
        <v>0</v>
      </c>
      <c r="K16" s="163">
        <v>0</v>
      </c>
      <c r="L16" s="164">
        <v>0</v>
      </c>
      <c r="M16" s="162">
        <v>0</v>
      </c>
      <c r="N16" s="137"/>
    </row>
    <row r="17" spans="1:13" ht="19.5" customHeight="1">
      <c r="A17" s="149" t="s">
        <v>185</v>
      </c>
      <c r="B17" s="150" t="s">
        <v>188</v>
      </c>
      <c r="C17" s="46" t="s">
        <v>189</v>
      </c>
      <c r="D17" s="162">
        <v>310000</v>
      </c>
      <c r="E17" s="163">
        <v>310000</v>
      </c>
      <c r="F17" s="164">
        <v>10000</v>
      </c>
      <c r="G17" s="164">
        <v>300000</v>
      </c>
      <c r="H17" s="164">
        <v>0</v>
      </c>
      <c r="I17" s="162">
        <v>0</v>
      </c>
      <c r="J17" s="165">
        <v>0</v>
      </c>
      <c r="K17" s="163">
        <v>0</v>
      </c>
      <c r="L17" s="164">
        <v>0</v>
      </c>
      <c r="M17" s="162">
        <v>0</v>
      </c>
    </row>
    <row r="18" spans="1:13" ht="19.5" customHeight="1">
      <c r="A18" s="149" t="s">
        <v>185</v>
      </c>
      <c r="B18" s="150" t="s">
        <v>190</v>
      </c>
      <c r="C18" s="46" t="s">
        <v>191</v>
      </c>
      <c r="D18" s="162">
        <v>6328000</v>
      </c>
      <c r="E18" s="163">
        <v>6328000</v>
      </c>
      <c r="F18" s="164">
        <v>0</v>
      </c>
      <c r="G18" s="164">
        <v>6328000</v>
      </c>
      <c r="H18" s="164">
        <v>0</v>
      </c>
      <c r="I18" s="162">
        <v>0</v>
      </c>
      <c r="J18" s="165">
        <v>0</v>
      </c>
      <c r="K18" s="163">
        <v>0</v>
      </c>
      <c r="L18" s="164">
        <v>0</v>
      </c>
      <c r="M18" s="162">
        <v>0</v>
      </c>
    </row>
    <row r="19" spans="1:13" ht="19.5" customHeight="1">
      <c r="A19" s="149" t="s">
        <v>185</v>
      </c>
      <c r="B19" s="150" t="s">
        <v>192</v>
      </c>
      <c r="C19" s="46" t="s">
        <v>193</v>
      </c>
      <c r="D19" s="162">
        <v>150000</v>
      </c>
      <c r="E19" s="163">
        <v>150000</v>
      </c>
      <c r="F19" s="164">
        <v>0</v>
      </c>
      <c r="G19" s="164">
        <v>150000</v>
      </c>
      <c r="H19" s="164">
        <v>0</v>
      </c>
      <c r="I19" s="162">
        <v>0</v>
      </c>
      <c r="J19" s="165">
        <v>0</v>
      </c>
      <c r="K19" s="163">
        <v>0</v>
      </c>
      <c r="L19" s="164">
        <v>0</v>
      </c>
      <c r="M19" s="162">
        <v>0</v>
      </c>
    </row>
    <row r="20" spans="1:13" ht="19.5" customHeight="1">
      <c r="A20" s="149" t="s">
        <v>185</v>
      </c>
      <c r="B20" s="150" t="s">
        <v>194</v>
      </c>
      <c r="C20" s="46" t="s">
        <v>195</v>
      </c>
      <c r="D20" s="162">
        <v>120000</v>
      </c>
      <c r="E20" s="163">
        <v>120000</v>
      </c>
      <c r="F20" s="164">
        <v>0</v>
      </c>
      <c r="G20" s="164">
        <v>120000</v>
      </c>
      <c r="H20" s="164">
        <v>0</v>
      </c>
      <c r="I20" s="162">
        <v>0</v>
      </c>
      <c r="J20" s="165">
        <v>0</v>
      </c>
      <c r="K20" s="163">
        <v>0</v>
      </c>
      <c r="L20" s="164">
        <v>0</v>
      </c>
      <c r="M20" s="162">
        <v>0</v>
      </c>
    </row>
    <row r="21" spans="1:13" ht="19.5" customHeight="1">
      <c r="A21" s="149" t="s">
        <v>185</v>
      </c>
      <c r="B21" s="150" t="s">
        <v>196</v>
      </c>
      <c r="C21" s="46" t="s">
        <v>197</v>
      </c>
      <c r="D21" s="162">
        <v>150000</v>
      </c>
      <c r="E21" s="163">
        <v>150000</v>
      </c>
      <c r="F21" s="164">
        <v>0</v>
      </c>
      <c r="G21" s="164">
        <v>150000</v>
      </c>
      <c r="H21" s="164">
        <v>0</v>
      </c>
      <c r="I21" s="162">
        <v>0</v>
      </c>
      <c r="J21" s="165">
        <v>0</v>
      </c>
      <c r="K21" s="163">
        <v>0</v>
      </c>
      <c r="L21" s="164">
        <v>0</v>
      </c>
      <c r="M21" s="162">
        <v>0</v>
      </c>
    </row>
    <row r="22" spans="1:13" ht="19.5" customHeight="1">
      <c r="A22" s="149" t="s">
        <v>185</v>
      </c>
      <c r="B22" s="150" t="s">
        <v>198</v>
      </c>
      <c r="C22" s="46" t="s">
        <v>199</v>
      </c>
      <c r="D22" s="162">
        <v>60000</v>
      </c>
      <c r="E22" s="163">
        <v>60000</v>
      </c>
      <c r="F22" s="164">
        <v>60000</v>
      </c>
      <c r="G22" s="164">
        <v>0</v>
      </c>
      <c r="H22" s="164">
        <v>0</v>
      </c>
      <c r="I22" s="162">
        <v>0</v>
      </c>
      <c r="J22" s="165">
        <v>0</v>
      </c>
      <c r="K22" s="163">
        <v>0</v>
      </c>
      <c r="L22" s="164">
        <v>0</v>
      </c>
      <c r="M22" s="162">
        <v>0</v>
      </c>
    </row>
    <row r="23" spans="1:13" ht="19.5" customHeight="1">
      <c r="A23" s="149" t="s">
        <v>185</v>
      </c>
      <c r="B23" s="150" t="s">
        <v>200</v>
      </c>
      <c r="C23" s="46" t="s">
        <v>201</v>
      </c>
      <c r="D23" s="162">
        <v>3216600</v>
      </c>
      <c r="E23" s="163">
        <v>1216600</v>
      </c>
      <c r="F23" s="164">
        <v>110000</v>
      </c>
      <c r="G23" s="164">
        <v>1106600</v>
      </c>
      <c r="H23" s="164">
        <v>2000000</v>
      </c>
      <c r="I23" s="162">
        <v>0</v>
      </c>
      <c r="J23" s="165">
        <v>2000000</v>
      </c>
      <c r="K23" s="163">
        <v>0</v>
      </c>
      <c r="L23" s="164">
        <v>0</v>
      </c>
      <c r="M23" s="162">
        <v>0</v>
      </c>
    </row>
    <row r="24" spans="1:13" ht="19.5" customHeight="1">
      <c r="A24" s="149"/>
      <c r="B24" s="150"/>
      <c r="C24" s="46" t="s">
        <v>202</v>
      </c>
      <c r="D24" s="162">
        <v>8100000</v>
      </c>
      <c r="E24" s="163">
        <v>8100000</v>
      </c>
      <c r="F24" s="164">
        <v>0</v>
      </c>
      <c r="G24" s="164">
        <v>8100000</v>
      </c>
      <c r="H24" s="164">
        <v>0</v>
      </c>
      <c r="I24" s="162">
        <v>0</v>
      </c>
      <c r="J24" s="165">
        <v>0</v>
      </c>
      <c r="K24" s="163">
        <v>0</v>
      </c>
      <c r="L24" s="164">
        <v>0</v>
      </c>
      <c r="M24" s="162">
        <v>0</v>
      </c>
    </row>
    <row r="25" spans="1:13" ht="19.5" customHeight="1">
      <c r="A25" s="149" t="s">
        <v>203</v>
      </c>
      <c r="B25" s="150" t="s">
        <v>204</v>
      </c>
      <c r="C25" s="46" t="s">
        <v>205</v>
      </c>
      <c r="D25" s="162">
        <v>8100000</v>
      </c>
      <c r="E25" s="163">
        <v>8100000</v>
      </c>
      <c r="F25" s="164">
        <v>0</v>
      </c>
      <c r="G25" s="164">
        <v>8100000</v>
      </c>
      <c r="H25" s="164">
        <v>0</v>
      </c>
      <c r="I25" s="162">
        <v>0</v>
      </c>
      <c r="J25" s="165">
        <v>0</v>
      </c>
      <c r="K25" s="163">
        <v>0</v>
      </c>
      <c r="L25" s="164">
        <v>0</v>
      </c>
      <c r="M25" s="162">
        <v>0</v>
      </c>
    </row>
    <row r="26" spans="1:13" ht="19.5" customHeight="1">
      <c r="A26" s="149"/>
      <c r="B26" s="150"/>
      <c r="C26" s="46" t="s">
        <v>206</v>
      </c>
      <c r="D26" s="162">
        <v>882758</v>
      </c>
      <c r="E26" s="163">
        <v>882758</v>
      </c>
      <c r="F26" s="164">
        <v>849158</v>
      </c>
      <c r="G26" s="164">
        <v>33600</v>
      </c>
      <c r="H26" s="164">
        <v>0</v>
      </c>
      <c r="I26" s="162">
        <v>0</v>
      </c>
      <c r="J26" s="165">
        <v>0</v>
      </c>
      <c r="K26" s="163">
        <v>0</v>
      </c>
      <c r="L26" s="164">
        <v>0</v>
      </c>
      <c r="M26" s="162">
        <v>0</v>
      </c>
    </row>
    <row r="27" spans="1:13" ht="19.5" customHeight="1">
      <c r="A27" s="149" t="s">
        <v>207</v>
      </c>
      <c r="B27" s="150" t="s">
        <v>208</v>
      </c>
      <c r="C27" s="46" t="s">
        <v>209</v>
      </c>
      <c r="D27" s="162">
        <v>33696</v>
      </c>
      <c r="E27" s="163">
        <v>33696</v>
      </c>
      <c r="F27" s="164">
        <v>33696</v>
      </c>
      <c r="G27" s="164">
        <v>0</v>
      </c>
      <c r="H27" s="164">
        <v>0</v>
      </c>
      <c r="I27" s="162">
        <v>0</v>
      </c>
      <c r="J27" s="165">
        <v>0</v>
      </c>
      <c r="K27" s="163">
        <v>0</v>
      </c>
      <c r="L27" s="164">
        <v>0</v>
      </c>
      <c r="M27" s="162">
        <v>0</v>
      </c>
    </row>
    <row r="28" spans="1:13" ht="19.5" customHeight="1">
      <c r="A28" s="149" t="s">
        <v>207</v>
      </c>
      <c r="B28" s="150" t="s">
        <v>210</v>
      </c>
      <c r="C28" s="46" t="s">
        <v>211</v>
      </c>
      <c r="D28" s="162">
        <v>618662</v>
      </c>
      <c r="E28" s="163">
        <v>618662</v>
      </c>
      <c r="F28" s="164">
        <v>618662</v>
      </c>
      <c r="G28" s="164">
        <v>0</v>
      </c>
      <c r="H28" s="164">
        <v>0</v>
      </c>
      <c r="I28" s="162">
        <v>0</v>
      </c>
      <c r="J28" s="165">
        <v>0</v>
      </c>
      <c r="K28" s="163">
        <v>0</v>
      </c>
      <c r="L28" s="164">
        <v>0</v>
      </c>
      <c r="M28" s="162">
        <v>0</v>
      </c>
    </row>
    <row r="29" spans="1:13" ht="19.5" customHeight="1">
      <c r="A29" s="149" t="s">
        <v>207</v>
      </c>
      <c r="B29" s="150" t="s">
        <v>212</v>
      </c>
      <c r="C29" s="46" t="s">
        <v>213</v>
      </c>
      <c r="D29" s="162">
        <v>230400</v>
      </c>
      <c r="E29" s="163">
        <v>230400</v>
      </c>
      <c r="F29" s="164">
        <v>196800</v>
      </c>
      <c r="G29" s="164">
        <v>33600</v>
      </c>
      <c r="H29" s="164">
        <v>0</v>
      </c>
      <c r="I29" s="162">
        <v>0</v>
      </c>
      <c r="J29" s="165">
        <v>0</v>
      </c>
      <c r="K29" s="163">
        <v>0</v>
      </c>
      <c r="L29" s="164">
        <v>0</v>
      </c>
      <c r="M29" s="162">
        <v>0</v>
      </c>
    </row>
    <row r="30" spans="1:13" ht="19.5" customHeight="1">
      <c r="A30" s="149"/>
      <c r="B30" s="150"/>
      <c r="C30" s="46" t="s">
        <v>111</v>
      </c>
      <c r="D30" s="162">
        <v>406940.55</v>
      </c>
      <c r="E30" s="163">
        <v>406940.55</v>
      </c>
      <c r="F30" s="164">
        <v>406940.55</v>
      </c>
      <c r="G30" s="164">
        <v>0</v>
      </c>
      <c r="H30" s="164">
        <v>0</v>
      </c>
      <c r="I30" s="162">
        <v>0</v>
      </c>
      <c r="J30" s="165">
        <v>0</v>
      </c>
      <c r="K30" s="163">
        <v>0</v>
      </c>
      <c r="L30" s="164">
        <v>0</v>
      </c>
      <c r="M30" s="162">
        <v>0</v>
      </c>
    </row>
    <row r="31" spans="1:13" ht="19.5" customHeight="1">
      <c r="A31" s="149"/>
      <c r="B31" s="150"/>
      <c r="C31" s="46" t="s">
        <v>174</v>
      </c>
      <c r="D31" s="162">
        <v>340157.55</v>
      </c>
      <c r="E31" s="163">
        <v>340157.55</v>
      </c>
      <c r="F31" s="164">
        <v>340157.55</v>
      </c>
      <c r="G31" s="164">
        <v>0</v>
      </c>
      <c r="H31" s="164">
        <v>0</v>
      </c>
      <c r="I31" s="162">
        <v>0</v>
      </c>
      <c r="J31" s="165">
        <v>0</v>
      </c>
      <c r="K31" s="163">
        <v>0</v>
      </c>
      <c r="L31" s="164">
        <v>0</v>
      </c>
      <c r="M31" s="162">
        <v>0</v>
      </c>
    </row>
    <row r="32" spans="1:13" ht="19.5" customHeight="1">
      <c r="A32" s="149" t="s">
        <v>175</v>
      </c>
      <c r="B32" s="150" t="s">
        <v>176</v>
      </c>
      <c r="C32" s="46" t="s">
        <v>177</v>
      </c>
      <c r="D32" s="162">
        <v>220051</v>
      </c>
      <c r="E32" s="163">
        <v>220051</v>
      </c>
      <c r="F32" s="164">
        <v>220051</v>
      </c>
      <c r="G32" s="164">
        <v>0</v>
      </c>
      <c r="H32" s="164">
        <v>0</v>
      </c>
      <c r="I32" s="162">
        <v>0</v>
      </c>
      <c r="J32" s="165">
        <v>0</v>
      </c>
      <c r="K32" s="163">
        <v>0</v>
      </c>
      <c r="L32" s="164">
        <v>0</v>
      </c>
      <c r="M32" s="162">
        <v>0</v>
      </c>
    </row>
    <row r="33" spans="1:13" ht="19.5" customHeight="1">
      <c r="A33" s="149" t="s">
        <v>175</v>
      </c>
      <c r="B33" s="150" t="s">
        <v>178</v>
      </c>
      <c r="C33" s="46" t="s">
        <v>179</v>
      </c>
      <c r="D33" s="162">
        <v>76610.15</v>
      </c>
      <c r="E33" s="163">
        <v>76610.15</v>
      </c>
      <c r="F33" s="164">
        <v>76610.15</v>
      </c>
      <c r="G33" s="164">
        <v>0</v>
      </c>
      <c r="H33" s="164">
        <v>0</v>
      </c>
      <c r="I33" s="162">
        <v>0</v>
      </c>
      <c r="J33" s="165">
        <v>0</v>
      </c>
      <c r="K33" s="163">
        <v>0</v>
      </c>
      <c r="L33" s="164">
        <v>0</v>
      </c>
      <c r="M33" s="162">
        <v>0</v>
      </c>
    </row>
    <row r="34" spans="1:13" ht="19.5" customHeight="1">
      <c r="A34" s="149" t="s">
        <v>175</v>
      </c>
      <c r="B34" s="150" t="s">
        <v>180</v>
      </c>
      <c r="C34" s="46" t="s">
        <v>181</v>
      </c>
      <c r="D34" s="162">
        <v>37160.4</v>
      </c>
      <c r="E34" s="163">
        <v>37160.4</v>
      </c>
      <c r="F34" s="164">
        <v>37160.4</v>
      </c>
      <c r="G34" s="164">
        <v>0</v>
      </c>
      <c r="H34" s="164">
        <v>0</v>
      </c>
      <c r="I34" s="162">
        <v>0</v>
      </c>
      <c r="J34" s="165">
        <v>0</v>
      </c>
      <c r="K34" s="163">
        <v>0</v>
      </c>
      <c r="L34" s="164">
        <v>0</v>
      </c>
      <c r="M34" s="162">
        <v>0</v>
      </c>
    </row>
    <row r="35" spans="1:13" ht="19.5" customHeight="1">
      <c r="A35" s="149" t="s">
        <v>175</v>
      </c>
      <c r="B35" s="150" t="s">
        <v>182</v>
      </c>
      <c r="C35" s="46" t="s">
        <v>183</v>
      </c>
      <c r="D35" s="162">
        <v>6336</v>
      </c>
      <c r="E35" s="163">
        <v>6336</v>
      </c>
      <c r="F35" s="164">
        <v>6336</v>
      </c>
      <c r="G35" s="164">
        <v>0</v>
      </c>
      <c r="H35" s="164">
        <v>0</v>
      </c>
      <c r="I35" s="162">
        <v>0</v>
      </c>
      <c r="J35" s="165">
        <v>0</v>
      </c>
      <c r="K35" s="163">
        <v>0</v>
      </c>
      <c r="L35" s="164">
        <v>0</v>
      </c>
      <c r="M35" s="162">
        <v>0</v>
      </c>
    </row>
    <row r="36" spans="1:13" ht="19.5" customHeight="1">
      <c r="A36" s="149"/>
      <c r="B36" s="150"/>
      <c r="C36" s="46" t="s">
        <v>184</v>
      </c>
      <c r="D36" s="162">
        <v>59583</v>
      </c>
      <c r="E36" s="163">
        <v>59583</v>
      </c>
      <c r="F36" s="164">
        <v>59583</v>
      </c>
      <c r="G36" s="164">
        <v>0</v>
      </c>
      <c r="H36" s="164">
        <v>0</v>
      </c>
      <c r="I36" s="162">
        <v>0</v>
      </c>
      <c r="J36" s="165">
        <v>0</v>
      </c>
      <c r="K36" s="163">
        <v>0</v>
      </c>
      <c r="L36" s="164">
        <v>0</v>
      </c>
      <c r="M36" s="162">
        <v>0</v>
      </c>
    </row>
    <row r="37" spans="1:13" ht="19.5" customHeight="1">
      <c r="A37" s="149" t="s">
        <v>185</v>
      </c>
      <c r="B37" s="150" t="s">
        <v>186</v>
      </c>
      <c r="C37" s="46" t="s">
        <v>187</v>
      </c>
      <c r="D37" s="162">
        <v>56583</v>
      </c>
      <c r="E37" s="163">
        <v>56583</v>
      </c>
      <c r="F37" s="164">
        <v>56583</v>
      </c>
      <c r="G37" s="164">
        <v>0</v>
      </c>
      <c r="H37" s="164">
        <v>0</v>
      </c>
      <c r="I37" s="162">
        <v>0</v>
      </c>
      <c r="J37" s="165">
        <v>0</v>
      </c>
      <c r="K37" s="163">
        <v>0</v>
      </c>
      <c r="L37" s="164">
        <v>0</v>
      </c>
      <c r="M37" s="162">
        <v>0</v>
      </c>
    </row>
    <row r="38" spans="1:13" ht="19.5" customHeight="1">
      <c r="A38" s="149" t="s">
        <v>185</v>
      </c>
      <c r="B38" s="150" t="s">
        <v>200</v>
      </c>
      <c r="C38" s="46" t="s">
        <v>201</v>
      </c>
      <c r="D38" s="162">
        <v>3000</v>
      </c>
      <c r="E38" s="163">
        <v>3000</v>
      </c>
      <c r="F38" s="164">
        <v>3000</v>
      </c>
      <c r="G38" s="164">
        <v>0</v>
      </c>
      <c r="H38" s="164">
        <v>0</v>
      </c>
      <c r="I38" s="162">
        <v>0</v>
      </c>
      <c r="J38" s="165">
        <v>0</v>
      </c>
      <c r="K38" s="163">
        <v>0</v>
      </c>
      <c r="L38" s="164">
        <v>0</v>
      </c>
      <c r="M38" s="162">
        <v>0</v>
      </c>
    </row>
    <row r="39" spans="1:13" ht="19.5" customHeight="1">
      <c r="A39" s="149"/>
      <c r="B39" s="150"/>
      <c r="C39" s="46" t="s">
        <v>206</v>
      </c>
      <c r="D39" s="162">
        <v>7200</v>
      </c>
      <c r="E39" s="163">
        <v>7200</v>
      </c>
      <c r="F39" s="164">
        <v>7200</v>
      </c>
      <c r="G39" s="164">
        <v>0</v>
      </c>
      <c r="H39" s="164">
        <v>0</v>
      </c>
      <c r="I39" s="162">
        <v>0</v>
      </c>
      <c r="J39" s="165">
        <v>0</v>
      </c>
      <c r="K39" s="163">
        <v>0</v>
      </c>
      <c r="L39" s="164">
        <v>0</v>
      </c>
      <c r="M39" s="162">
        <v>0</v>
      </c>
    </row>
    <row r="40" spans="1:13" ht="19.5" customHeight="1">
      <c r="A40" s="149" t="s">
        <v>207</v>
      </c>
      <c r="B40" s="150" t="s">
        <v>212</v>
      </c>
      <c r="C40" s="46" t="s">
        <v>213</v>
      </c>
      <c r="D40" s="162">
        <v>7200</v>
      </c>
      <c r="E40" s="163">
        <v>7200</v>
      </c>
      <c r="F40" s="164">
        <v>7200</v>
      </c>
      <c r="G40" s="164">
        <v>0</v>
      </c>
      <c r="H40" s="164">
        <v>0</v>
      </c>
      <c r="I40" s="162">
        <v>0</v>
      </c>
      <c r="J40" s="165">
        <v>0</v>
      </c>
      <c r="K40" s="163">
        <v>0</v>
      </c>
      <c r="L40" s="164">
        <v>0</v>
      </c>
      <c r="M40" s="162">
        <v>0</v>
      </c>
    </row>
    <row r="41" spans="1:13" ht="19.5" customHeight="1">
      <c r="A41" s="149"/>
      <c r="B41" s="150"/>
      <c r="C41" s="46" t="s">
        <v>113</v>
      </c>
      <c r="D41" s="162">
        <v>800</v>
      </c>
      <c r="E41" s="163">
        <v>800</v>
      </c>
      <c r="F41" s="164">
        <v>800</v>
      </c>
      <c r="G41" s="164">
        <v>0</v>
      </c>
      <c r="H41" s="164">
        <v>0</v>
      </c>
      <c r="I41" s="162">
        <v>0</v>
      </c>
      <c r="J41" s="165">
        <v>0</v>
      </c>
      <c r="K41" s="163">
        <v>0</v>
      </c>
      <c r="L41" s="164">
        <v>0</v>
      </c>
      <c r="M41" s="162">
        <v>0</v>
      </c>
    </row>
    <row r="42" spans="1:13" ht="19.5" customHeight="1">
      <c r="A42" s="149"/>
      <c r="B42" s="150"/>
      <c r="C42" s="46" t="s">
        <v>206</v>
      </c>
      <c r="D42" s="162">
        <v>800</v>
      </c>
      <c r="E42" s="163">
        <v>800</v>
      </c>
      <c r="F42" s="164">
        <v>800</v>
      </c>
      <c r="G42" s="164">
        <v>0</v>
      </c>
      <c r="H42" s="164">
        <v>0</v>
      </c>
      <c r="I42" s="162">
        <v>0</v>
      </c>
      <c r="J42" s="165">
        <v>0</v>
      </c>
      <c r="K42" s="163">
        <v>0</v>
      </c>
      <c r="L42" s="164">
        <v>0</v>
      </c>
      <c r="M42" s="162">
        <v>0</v>
      </c>
    </row>
    <row r="43" spans="1:13" ht="19.5" customHeight="1">
      <c r="A43" s="149" t="s">
        <v>207</v>
      </c>
      <c r="B43" s="150" t="s">
        <v>212</v>
      </c>
      <c r="C43" s="46" t="s">
        <v>213</v>
      </c>
      <c r="D43" s="162">
        <v>800</v>
      </c>
      <c r="E43" s="163">
        <v>800</v>
      </c>
      <c r="F43" s="164">
        <v>800</v>
      </c>
      <c r="G43" s="164">
        <v>0</v>
      </c>
      <c r="H43" s="164">
        <v>0</v>
      </c>
      <c r="I43" s="162">
        <v>0</v>
      </c>
      <c r="J43" s="165">
        <v>0</v>
      </c>
      <c r="K43" s="163">
        <v>0</v>
      </c>
      <c r="L43" s="164">
        <v>0</v>
      </c>
      <c r="M43" s="162">
        <v>0</v>
      </c>
    </row>
  </sheetData>
  <sheetProtection/>
  <mergeCells count="13">
    <mergeCell ref="A4:C4"/>
    <mergeCell ref="A5:B5"/>
    <mergeCell ref="C5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9"/>
  <sheetViews>
    <sheetView showGridLines="0" showZeros="0" workbookViewId="0" topLeftCell="A1">
      <selection activeCell="C12" sqref="C12"/>
    </sheetView>
  </sheetViews>
  <sheetFormatPr defaultColWidth="9.33203125" defaultRowHeight="11.25"/>
  <cols>
    <col min="1" max="1" width="6.16015625" style="137" customWidth="1"/>
    <col min="2" max="2" width="7.66015625" style="137" customWidth="1"/>
    <col min="3" max="3" width="39.83203125" style="137" customWidth="1"/>
    <col min="4" max="6" width="20.66015625" style="137" customWidth="1"/>
    <col min="7" max="16384" width="9.33203125" style="137" customWidth="1"/>
  </cols>
  <sheetData>
    <row r="1" ht="12" customHeight="1">
      <c r="F1" s="134" t="s">
        <v>166</v>
      </c>
    </row>
    <row r="2" spans="1:6" ht="26.25" customHeight="1">
      <c r="A2" s="53" t="s">
        <v>214</v>
      </c>
      <c r="B2" s="53"/>
      <c r="C2" s="53"/>
      <c r="D2" s="53"/>
      <c r="E2" s="53"/>
      <c r="F2" s="53"/>
    </row>
    <row r="3" spans="1:6" s="136" customFormat="1" ht="16.5" customHeight="1">
      <c r="A3" s="131" t="s">
        <v>5</v>
      </c>
      <c r="B3" s="138"/>
      <c r="F3" s="139" t="s">
        <v>6</v>
      </c>
    </row>
    <row r="4" spans="1:6" ht="19.5" customHeight="1">
      <c r="A4" s="140" t="s">
        <v>9</v>
      </c>
      <c r="B4" s="140"/>
      <c r="C4" s="140"/>
      <c r="D4" s="141" t="s">
        <v>168</v>
      </c>
      <c r="E4" s="142" t="s">
        <v>215</v>
      </c>
      <c r="F4" s="142"/>
    </row>
    <row r="5" spans="1:6" ht="19.5" customHeight="1">
      <c r="A5" s="141" t="s">
        <v>59</v>
      </c>
      <c r="B5" s="141"/>
      <c r="C5" s="140" t="s">
        <v>172</v>
      </c>
      <c r="D5" s="141"/>
      <c r="E5" s="143" t="s">
        <v>216</v>
      </c>
      <c r="F5" s="144" t="s">
        <v>217</v>
      </c>
    </row>
    <row r="6" spans="1:6" ht="19.5" customHeight="1">
      <c r="A6" s="145" t="s">
        <v>70</v>
      </c>
      <c r="B6" s="145" t="s">
        <v>71</v>
      </c>
      <c r="C6" s="146"/>
      <c r="D6" s="145"/>
      <c r="E6" s="147"/>
      <c r="F6" s="148"/>
    </row>
    <row r="7" spans="1:7" ht="19.5" customHeight="1">
      <c r="A7" s="46"/>
      <c r="B7" s="149"/>
      <c r="C7" s="150" t="s">
        <v>62</v>
      </c>
      <c r="D7" s="151">
        <v>8425690.64</v>
      </c>
      <c r="E7" s="152">
        <v>7449247.64</v>
      </c>
      <c r="F7" s="153">
        <v>976443</v>
      </c>
      <c r="G7" s="154"/>
    </row>
    <row r="8" spans="1:10" ht="19.5" customHeight="1">
      <c r="A8" s="46"/>
      <c r="B8" s="149"/>
      <c r="C8" s="150" t="s">
        <v>81</v>
      </c>
      <c r="D8" s="151">
        <v>8425690.64</v>
      </c>
      <c r="E8" s="152">
        <v>7449247.64</v>
      </c>
      <c r="F8" s="153">
        <v>976443</v>
      </c>
      <c r="H8" s="154"/>
      <c r="J8" s="154"/>
    </row>
    <row r="9" spans="1:6" ht="19.5" customHeight="1">
      <c r="A9" s="46"/>
      <c r="B9" s="149"/>
      <c r="C9" s="150" t="s">
        <v>82</v>
      </c>
      <c r="D9" s="151">
        <v>8017950.09</v>
      </c>
      <c r="E9" s="152">
        <v>7101090.09</v>
      </c>
      <c r="F9" s="153">
        <v>916860</v>
      </c>
    </row>
    <row r="10" spans="1:6" ht="19.5" customHeight="1">
      <c r="A10" s="46"/>
      <c r="B10" s="149"/>
      <c r="C10" s="150" t="s">
        <v>218</v>
      </c>
      <c r="D10" s="151">
        <v>6251932.09</v>
      </c>
      <c r="E10" s="152">
        <v>6251932.09</v>
      </c>
      <c r="F10" s="153">
        <v>0</v>
      </c>
    </row>
    <row r="11" spans="1:6" ht="19.5" customHeight="1">
      <c r="A11" s="46" t="s">
        <v>219</v>
      </c>
      <c r="B11" s="149" t="s">
        <v>220</v>
      </c>
      <c r="C11" s="150" t="s">
        <v>221</v>
      </c>
      <c r="D11" s="151">
        <v>2246916</v>
      </c>
      <c r="E11" s="152">
        <v>2246916</v>
      </c>
      <c r="F11" s="153">
        <v>0</v>
      </c>
    </row>
    <row r="12" spans="1:6" ht="19.5" customHeight="1">
      <c r="A12" s="46" t="s">
        <v>219</v>
      </c>
      <c r="B12" s="149" t="s">
        <v>222</v>
      </c>
      <c r="C12" s="150" t="s">
        <v>223</v>
      </c>
      <c r="D12" s="151">
        <v>1573884</v>
      </c>
      <c r="E12" s="152">
        <v>1573884</v>
      </c>
      <c r="F12" s="153">
        <v>0</v>
      </c>
    </row>
    <row r="13" spans="1:6" ht="19.5" customHeight="1">
      <c r="A13" s="46" t="s">
        <v>219</v>
      </c>
      <c r="B13" s="149" t="s">
        <v>224</v>
      </c>
      <c r="C13" s="150" t="s">
        <v>225</v>
      </c>
      <c r="D13" s="151">
        <v>184743</v>
      </c>
      <c r="E13" s="152">
        <v>184743</v>
      </c>
      <c r="F13" s="153">
        <v>0</v>
      </c>
    </row>
    <row r="14" spans="1:6" ht="19.5" customHeight="1">
      <c r="A14" s="46" t="s">
        <v>219</v>
      </c>
      <c r="B14" s="149" t="s">
        <v>226</v>
      </c>
      <c r="C14" s="150" t="s">
        <v>227</v>
      </c>
      <c r="D14" s="151">
        <v>86592</v>
      </c>
      <c r="E14" s="152">
        <v>86592</v>
      </c>
      <c r="F14" s="153">
        <v>0</v>
      </c>
    </row>
    <row r="15" spans="1:6" ht="19.5" customHeight="1">
      <c r="A15" s="46" t="s">
        <v>219</v>
      </c>
      <c r="B15" s="149" t="s">
        <v>228</v>
      </c>
      <c r="C15" s="150" t="s">
        <v>229</v>
      </c>
      <c r="D15" s="151">
        <v>794052.6</v>
      </c>
      <c r="E15" s="152">
        <v>794052.6</v>
      </c>
      <c r="F15" s="153">
        <v>0</v>
      </c>
    </row>
    <row r="16" spans="1:6" ht="19.5" customHeight="1">
      <c r="A16" s="46" t="s">
        <v>219</v>
      </c>
      <c r="B16" s="149" t="s">
        <v>230</v>
      </c>
      <c r="C16" s="150" t="s">
        <v>231</v>
      </c>
      <c r="D16" s="151">
        <v>317621.04</v>
      </c>
      <c r="E16" s="152">
        <v>317621.04</v>
      </c>
      <c r="F16" s="153">
        <v>0</v>
      </c>
    </row>
    <row r="17" spans="1:6" ht="19.5" customHeight="1">
      <c r="A17" s="46" t="s">
        <v>219</v>
      </c>
      <c r="B17" s="149" t="s">
        <v>232</v>
      </c>
      <c r="C17" s="150" t="s">
        <v>233</v>
      </c>
      <c r="D17" s="151">
        <v>272038.81</v>
      </c>
      <c r="E17" s="152">
        <v>272038.81</v>
      </c>
      <c r="F17" s="153">
        <v>0</v>
      </c>
    </row>
    <row r="18" spans="1:6" ht="19.5" customHeight="1">
      <c r="A18" s="46" t="s">
        <v>219</v>
      </c>
      <c r="B18" s="149" t="s">
        <v>234</v>
      </c>
      <c r="C18" s="150" t="s">
        <v>181</v>
      </c>
      <c r="D18" s="151">
        <v>776084.64</v>
      </c>
      <c r="E18" s="152">
        <v>776084.64</v>
      </c>
      <c r="F18" s="153">
        <v>0</v>
      </c>
    </row>
    <row r="19" spans="1:6" ht="19.5" customHeight="1">
      <c r="A19" s="46"/>
      <c r="B19" s="149"/>
      <c r="C19" s="150" t="s">
        <v>235</v>
      </c>
      <c r="D19" s="151">
        <v>916860</v>
      </c>
      <c r="E19" s="152">
        <v>0</v>
      </c>
      <c r="F19" s="153">
        <v>916860</v>
      </c>
    </row>
    <row r="20" spans="1:6" ht="19.5" customHeight="1">
      <c r="A20" s="46" t="s">
        <v>236</v>
      </c>
      <c r="B20" s="149" t="s">
        <v>237</v>
      </c>
      <c r="C20" s="150" t="s">
        <v>238</v>
      </c>
      <c r="D20" s="151">
        <v>80000</v>
      </c>
      <c r="E20" s="152">
        <v>0</v>
      </c>
      <c r="F20" s="153">
        <v>80000</v>
      </c>
    </row>
    <row r="21" spans="1:6" ht="19.5" customHeight="1">
      <c r="A21" s="46" t="s">
        <v>236</v>
      </c>
      <c r="B21" s="149" t="s">
        <v>239</v>
      </c>
      <c r="C21" s="150" t="s">
        <v>240</v>
      </c>
      <c r="D21" s="151">
        <v>3000</v>
      </c>
      <c r="E21" s="152">
        <v>0</v>
      </c>
      <c r="F21" s="153">
        <v>3000</v>
      </c>
    </row>
    <row r="22" spans="1:6" ht="19.5" customHeight="1">
      <c r="A22" s="46" t="s">
        <v>236</v>
      </c>
      <c r="B22" s="149" t="s">
        <v>241</v>
      </c>
      <c r="C22" s="150" t="s">
        <v>242</v>
      </c>
      <c r="D22" s="151">
        <v>10000</v>
      </c>
      <c r="E22" s="152">
        <v>0</v>
      </c>
      <c r="F22" s="153">
        <v>10000</v>
      </c>
    </row>
    <row r="23" spans="1:6" ht="19.5" customHeight="1">
      <c r="A23" s="46" t="s">
        <v>236</v>
      </c>
      <c r="B23" s="149" t="s">
        <v>243</v>
      </c>
      <c r="C23" s="150" t="s">
        <v>244</v>
      </c>
      <c r="D23" s="151">
        <v>10000</v>
      </c>
      <c r="E23" s="152">
        <v>0</v>
      </c>
      <c r="F23" s="153">
        <v>10000</v>
      </c>
    </row>
    <row r="24" spans="1:6" ht="19.5" customHeight="1">
      <c r="A24" s="46" t="s">
        <v>236</v>
      </c>
      <c r="B24" s="149" t="s">
        <v>245</v>
      </c>
      <c r="C24" s="150" t="s">
        <v>246</v>
      </c>
      <c r="D24" s="151">
        <v>30000</v>
      </c>
      <c r="E24" s="152">
        <v>0</v>
      </c>
      <c r="F24" s="153">
        <v>30000</v>
      </c>
    </row>
    <row r="25" spans="1:6" ht="19.5" customHeight="1">
      <c r="A25" s="46" t="s">
        <v>236</v>
      </c>
      <c r="B25" s="149" t="s">
        <v>247</v>
      </c>
      <c r="C25" s="150" t="s">
        <v>248</v>
      </c>
      <c r="D25" s="151">
        <v>65000</v>
      </c>
      <c r="E25" s="152">
        <v>0</v>
      </c>
      <c r="F25" s="153">
        <v>65000</v>
      </c>
    </row>
    <row r="26" spans="1:6" ht="19.5" customHeight="1">
      <c r="A26" s="46" t="s">
        <v>236</v>
      </c>
      <c r="B26" s="149" t="s">
        <v>249</v>
      </c>
      <c r="C26" s="150" t="s">
        <v>250</v>
      </c>
      <c r="D26" s="151">
        <v>60000</v>
      </c>
      <c r="E26" s="152">
        <v>0</v>
      </c>
      <c r="F26" s="153">
        <v>60000</v>
      </c>
    </row>
    <row r="27" spans="1:6" ht="19.5" customHeight="1">
      <c r="A27" s="46" t="s">
        <v>236</v>
      </c>
      <c r="B27" s="149" t="s">
        <v>251</v>
      </c>
      <c r="C27" s="150" t="s">
        <v>189</v>
      </c>
      <c r="D27" s="151">
        <v>10000</v>
      </c>
      <c r="E27" s="152">
        <v>0</v>
      </c>
      <c r="F27" s="153">
        <v>10000</v>
      </c>
    </row>
    <row r="28" spans="1:6" ht="19.5" customHeight="1">
      <c r="A28" s="46" t="s">
        <v>236</v>
      </c>
      <c r="B28" s="149" t="s">
        <v>252</v>
      </c>
      <c r="C28" s="150" t="s">
        <v>253</v>
      </c>
      <c r="D28" s="151">
        <v>75816</v>
      </c>
      <c r="E28" s="152">
        <v>0</v>
      </c>
      <c r="F28" s="153">
        <v>75816</v>
      </c>
    </row>
    <row r="29" spans="1:6" ht="19.5" customHeight="1">
      <c r="A29" s="46" t="s">
        <v>236</v>
      </c>
      <c r="B29" s="149" t="s">
        <v>254</v>
      </c>
      <c r="C29" s="150" t="s">
        <v>255</v>
      </c>
      <c r="D29" s="151">
        <v>113724</v>
      </c>
      <c r="E29" s="152">
        <v>0</v>
      </c>
      <c r="F29" s="153">
        <v>113724</v>
      </c>
    </row>
    <row r="30" spans="1:6" ht="19.5" customHeight="1">
      <c r="A30" s="46" t="s">
        <v>236</v>
      </c>
      <c r="B30" s="149" t="s">
        <v>256</v>
      </c>
      <c r="C30" s="150" t="s">
        <v>257</v>
      </c>
      <c r="D30" s="151">
        <v>349320</v>
      </c>
      <c r="E30" s="152">
        <v>0</v>
      </c>
      <c r="F30" s="153">
        <v>349320</v>
      </c>
    </row>
    <row r="31" spans="1:6" ht="19.5" customHeight="1">
      <c r="A31" s="46" t="s">
        <v>236</v>
      </c>
      <c r="B31" s="149" t="s">
        <v>258</v>
      </c>
      <c r="C31" s="150" t="s">
        <v>201</v>
      </c>
      <c r="D31" s="151">
        <v>110000</v>
      </c>
      <c r="E31" s="152">
        <v>0</v>
      </c>
      <c r="F31" s="153">
        <v>110000</v>
      </c>
    </row>
    <row r="32" spans="1:6" ht="19.5" customHeight="1">
      <c r="A32" s="46"/>
      <c r="B32" s="149"/>
      <c r="C32" s="150" t="s">
        <v>259</v>
      </c>
      <c r="D32" s="151">
        <v>849158</v>
      </c>
      <c r="E32" s="152">
        <v>849158</v>
      </c>
      <c r="F32" s="153">
        <v>0</v>
      </c>
    </row>
    <row r="33" spans="1:6" ht="19.5" customHeight="1">
      <c r="A33" s="46" t="s">
        <v>260</v>
      </c>
      <c r="B33" s="149" t="s">
        <v>261</v>
      </c>
      <c r="C33" s="150" t="s">
        <v>262</v>
      </c>
      <c r="D33" s="151">
        <v>617862</v>
      </c>
      <c r="E33" s="152">
        <v>617862</v>
      </c>
      <c r="F33" s="153">
        <v>0</v>
      </c>
    </row>
    <row r="34" spans="1:6" ht="19.5" customHeight="1">
      <c r="A34" s="46" t="s">
        <v>260</v>
      </c>
      <c r="B34" s="149" t="s">
        <v>263</v>
      </c>
      <c r="C34" s="150" t="s">
        <v>264</v>
      </c>
      <c r="D34" s="151">
        <v>800</v>
      </c>
      <c r="E34" s="152">
        <v>800</v>
      </c>
      <c r="F34" s="153">
        <v>0</v>
      </c>
    </row>
    <row r="35" spans="1:6" ht="19.5" customHeight="1">
      <c r="A35" s="46" t="s">
        <v>260</v>
      </c>
      <c r="B35" s="149" t="s">
        <v>265</v>
      </c>
      <c r="C35" s="150" t="s">
        <v>266</v>
      </c>
      <c r="D35" s="151">
        <v>33696</v>
      </c>
      <c r="E35" s="152">
        <v>33696</v>
      </c>
      <c r="F35" s="153">
        <v>0</v>
      </c>
    </row>
    <row r="36" spans="1:6" ht="19.5" customHeight="1">
      <c r="A36" s="46" t="s">
        <v>260</v>
      </c>
      <c r="B36" s="149" t="s">
        <v>267</v>
      </c>
      <c r="C36" s="150" t="s">
        <v>268</v>
      </c>
      <c r="D36" s="151">
        <v>196800</v>
      </c>
      <c r="E36" s="152">
        <v>196800</v>
      </c>
      <c r="F36" s="153">
        <v>0</v>
      </c>
    </row>
    <row r="37" spans="1:6" ht="19.5" customHeight="1">
      <c r="A37" s="46"/>
      <c r="B37" s="149"/>
      <c r="C37" s="150" t="s">
        <v>111</v>
      </c>
      <c r="D37" s="151">
        <v>406940.55</v>
      </c>
      <c r="E37" s="152">
        <v>347357.55</v>
      </c>
      <c r="F37" s="153">
        <v>59583</v>
      </c>
    </row>
    <row r="38" spans="1:6" ht="19.5" customHeight="1">
      <c r="A38" s="46"/>
      <c r="B38" s="149"/>
      <c r="C38" s="150" t="s">
        <v>218</v>
      </c>
      <c r="D38" s="151">
        <v>340157.55</v>
      </c>
      <c r="E38" s="152">
        <v>340157.55</v>
      </c>
      <c r="F38" s="153">
        <v>0</v>
      </c>
    </row>
    <row r="39" spans="1:6" ht="19.5" customHeight="1">
      <c r="A39" s="46" t="s">
        <v>219</v>
      </c>
      <c r="B39" s="149" t="s">
        <v>220</v>
      </c>
      <c r="C39" s="150" t="s">
        <v>221</v>
      </c>
      <c r="D39" s="151">
        <v>119892</v>
      </c>
      <c r="E39" s="152">
        <v>119892</v>
      </c>
      <c r="F39" s="153">
        <v>0</v>
      </c>
    </row>
    <row r="40" spans="1:6" ht="19.5" customHeight="1">
      <c r="A40" s="46" t="s">
        <v>219</v>
      </c>
      <c r="B40" s="149" t="s">
        <v>222</v>
      </c>
      <c r="C40" s="150" t="s">
        <v>223</v>
      </c>
      <c r="D40" s="151">
        <v>90168</v>
      </c>
      <c r="E40" s="152">
        <v>90168</v>
      </c>
      <c r="F40" s="153">
        <v>0</v>
      </c>
    </row>
    <row r="41" spans="1:6" ht="19.5" customHeight="1">
      <c r="A41" s="46" t="s">
        <v>219</v>
      </c>
      <c r="B41" s="149" t="s">
        <v>224</v>
      </c>
      <c r="C41" s="150" t="s">
        <v>225</v>
      </c>
      <c r="D41" s="151">
        <v>9991</v>
      </c>
      <c r="E41" s="152">
        <v>9991</v>
      </c>
      <c r="F41" s="153">
        <v>0</v>
      </c>
    </row>
    <row r="42" spans="1:6" ht="19.5" customHeight="1">
      <c r="A42" s="46" t="s">
        <v>219</v>
      </c>
      <c r="B42" s="149" t="s">
        <v>226</v>
      </c>
      <c r="C42" s="150" t="s">
        <v>227</v>
      </c>
      <c r="D42" s="151">
        <v>6336</v>
      </c>
      <c r="E42" s="152">
        <v>6336</v>
      </c>
      <c r="F42" s="153">
        <v>0</v>
      </c>
    </row>
    <row r="43" spans="1:6" ht="19.5" customHeight="1">
      <c r="A43" s="46" t="s">
        <v>219</v>
      </c>
      <c r="B43" s="149" t="s">
        <v>228</v>
      </c>
      <c r="C43" s="150" t="s">
        <v>229</v>
      </c>
      <c r="D43" s="151">
        <v>44010.2</v>
      </c>
      <c r="E43" s="152">
        <v>44010.2</v>
      </c>
      <c r="F43" s="153">
        <v>0</v>
      </c>
    </row>
    <row r="44" spans="1:6" ht="19.5" customHeight="1">
      <c r="A44" s="46" t="s">
        <v>219</v>
      </c>
      <c r="B44" s="149" t="s">
        <v>230</v>
      </c>
      <c r="C44" s="150" t="s">
        <v>231</v>
      </c>
      <c r="D44" s="151">
        <v>17604.08</v>
      </c>
      <c r="E44" s="152">
        <v>17604.08</v>
      </c>
      <c r="F44" s="153">
        <v>0</v>
      </c>
    </row>
    <row r="45" spans="1:6" ht="19.5" customHeight="1">
      <c r="A45" s="46" t="s">
        <v>219</v>
      </c>
      <c r="B45" s="149" t="s">
        <v>232</v>
      </c>
      <c r="C45" s="150" t="s">
        <v>233</v>
      </c>
      <c r="D45" s="151">
        <v>14995.87</v>
      </c>
      <c r="E45" s="152">
        <v>14995.87</v>
      </c>
      <c r="F45" s="153">
        <v>0</v>
      </c>
    </row>
    <row r="46" spans="1:6" ht="19.5" customHeight="1">
      <c r="A46" s="46" t="s">
        <v>219</v>
      </c>
      <c r="B46" s="149" t="s">
        <v>234</v>
      </c>
      <c r="C46" s="150" t="s">
        <v>181</v>
      </c>
      <c r="D46" s="151">
        <v>37160.4</v>
      </c>
      <c r="E46" s="152">
        <v>37160.4</v>
      </c>
      <c r="F46" s="153">
        <v>0</v>
      </c>
    </row>
    <row r="47" spans="1:6" ht="19.5" customHeight="1">
      <c r="A47" s="46"/>
      <c r="B47" s="149"/>
      <c r="C47" s="150" t="s">
        <v>235</v>
      </c>
      <c r="D47" s="151">
        <v>59583</v>
      </c>
      <c r="E47" s="152">
        <v>0</v>
      </c>
      <c r="F47" s="153">
        <v>59583</v>
      </c>
    </row>
    <row r="48" spans="1:6" ht="19.5" customHeight="1">
      <c r="A48" s="46" t="s">
        <v>236</v>
      </c>
      <c r="B48" s="149" t="s">
        <v>237</v>
      </c>
      <c r="C48" s="150" t="s">
        <v>238</v>
      </c>
      <c r="D48" s="151">
        <v>10000</v>
      </c>
      <c r="E48" s="152">
        <v>0</v>
      </c>
      <c r="F48" s="153">
        <v>10000</v>
      </c>
    </row>
    <row r="49" spans="1:6" ht="19.5" customHeight="1">
      <c r="A49" s="46" t="s">
        <v>236</v>
      </c>
      <c r="B49" s="149" t="s">
        <v>245</v>
      </c>
      <c r="C49" s="150" t="s">
        <v>246</v>
      </c>
      <c r="D49" s="151">
        <v>3000</v>
      </c>
      <c r="E49" s="152">
        <v>0</v>
      </c>
      <c r="F49" s="153">
        <v>3000</v>
      </c>
    </row>
    <row r="50" spans="1:6" ht="19.5" customHeight="1">
      <c r="A50" s="46" t="s">
        <v>236</v>
      </c>
      <c r="B50" s="149" t="s">
        <v>247</v>
      </c>
      <c r="C50" s="150" t="s">
        <v>248</v>
      </c>
      <c r="D50" s="151">
        <v>5000</v>
      </c>
      <c r="E50" s="152">
        <v>0</v>
      </c>
      <c r="F50" s="153">
        <v>5000</v>
      </c>
    </row>
    <row r="51" spans="1:6" ht="19.5" customHeight="1">
      <c r="A51" s="46" t="s">
        <v>236</v>
      </c>
      <c r="B51" s="149" t="s">
        <v>252</v>
      </c>
      <c r="C51" s="150" t="s">
        <v>253</v>
      </c>
      <c r="D51" s="151">
        <v>4201.2</v>
      </c>
      <c r="E51" s="152">
        <v>0</v>
      </c>
      <c r="F51" s="153">
        <v>4201.2</v>
      </c>
    </row>
    <row r="52" spans="1:6" ht="19.5" customHeight="1">
      <c r="A52" s="46" t="s">
        <v>236</v>
      </c>
      <c r="B52" s="149" t="s">
        <v>254</v>
      </c>
      <c r="C52" s="150" t="s">
        <v>255</v>
      </c>
      <c r="D52" s="151">
        <v>6301.8</v>
      </c>
      <c r="E52" s="152">
        <v>0</v>
      </c>
      <c r="F52" s="153">
        <v>6301.8</v>
      </c>
    </row>
    <row r="53" spans="1:6" ht="19.5" customHeight="1">
      <c r="A53" s="46" t="s">
        <v>236</v>
      </c>
      <c r="B53" s="149" t="s">
        <v>256</v>
      </c>
      <c r="C53" s="150" t="s">
        <v>257</v>
      </c>
      <c r="D53" s="151">
        <v>28080</v>
      </c>
      <c r="E53" s="152">
        <v>0</v>
      </c>
      <c r="F53" s="153">
        <v>28080</v>
      </c>
    </row>
    <row r="54" spans="1:6" ht="19.5" customHeight="1">
      <c r="A54" s="46" t="s">
        <v>236</v>
      </c>
      <c r="B54" s="149" t="s">
        <v>258</v>
      </c>
      <c r="C54" s="150" t="s">
        <v>201</v>
      </c>
      <c r="D54" s="151">
        <v>3000</v>
      </c>
      <c r="E54" s="152">
        <v>0</v>
      </c>
      <c r="F54" s="153">
        <v>3000</v>
      </c>
    </row>
    <row r="55" spans="1:6" ht="19.5" customHeight="1">
      <c r="A55" s="46"/>
      <c r="B55" s="149"/>
      <c r="C55" s="150" t="s">
        <v>259</v>
      </c>
      <c r="D55" s="151">
        <v>7200</v>
      </c>
      <c r="E55" s="152">
        <v>7200</v>
      </c>
      <c r="F55" s="153">
        <v>0</v>
      </c>
    </row>
    <row r="56" spans="1:6" ht="19.5" customHeight="1">
      <c r="A56" s="46" t="s">
        <v>260</v>
      </c>
      <c r="B56" s="149" t="s">
        <v>267</v>
      </c>
      <c r="C56" s="150" t="s">
        <v>268</v>
      </c>
      <c r="D56" s="151">
        <v>7200</v>
      </c>
      <c r="E56" s="152">
        <v>7200</v>
      </c>
      <c r="F56" s="153">
        <v>0</v>
      </c>
    </row>
    <row r="57" spans="1:6" ht="19.5" customHeight="1">
      <c r="A57" s="46"/>
      <c r="B57" s="149"/>
      <c r="C57" s="150" t="s">
        <v>113</v>
      </c>
      <c r="D57" s="151">
        <v>800</v>
      </c>
      <c r="E57" s="152">
        <v>800</v>
      </c>
      <c r="F57" s="153">
        <v>0</v>
      </c>
    </row>
    <row r="58" spans="1:6" ht="19.5" customHeight="1">
      <c r="A58" s="46"/>
      <c r="B58" s="149"/>
      <c r="C58" s="150" t="s">
        <v>259</v>
      </c>
      <c r="D58" s="151">
        <v>800</v>
      </c>
      <c r="E58" s="152">
        <v>800</v>
      </c>
      <c r="F58" s="153">
        <v>0</v>
      </c>
    </row>
    <row r="59" spans="1:6" ht="19.5" customHeight="1">
      <c r="A59" s="46" t="s">
        <v>260</v>
      </c>
      <c r="B59" s="149" t="s">
        <v>267</v>
      </c>
      <c r="C59" s="150" t="s">
        <v>268</v>
      </c>
      <c r="D59" s="151">
        <v>800</v>
      </c>
      <c r="E59" s="152">
        <v>800</v>
      </c>
      <c r="F59" s="153">
        <v>0</v>
      </c>
    </row>
  </sheetData>
  <sheetProtection/>
  <mergeCells count="6">
    <mergeCell ref="A4:C4"/>
    <mergeCell ref="A5:B5"/>
    <mergeCell ref="C5:C6"/>
    <mergeCell ref="D4:D6"/>
    <mergeCell ref="E5:E6"/>
    <mergeCell ref="F5:F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showZeros="0" workbookViewId="0" topLeftCell="E1">
      <selection activeCell="E5" sqref="E5:E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85"/>
      <c r="B1" s="86"/>
      <c r="C1" s="86"/>
      <c r="D1" s="86"/>
      <c r="E1" s="86"/>
      <c r="P1" s="134" t="s">
        <v>269</v>
      </c>
    </row>
    <row r="2" spans="1:16" ht="19.5" customHeight="1">
      <c r="A2" s="87" t="s">
        <v>270</v>
      </c>
      <c r="B2" s="87"/>
      <c r="C2" s="87"/>
      <c r="D2" s="87"/>
      <c r="E2" s="87"/>
      <c r="F2" s="87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9.5" customHeight="1">
      <c r="A3" s="131" t="s">
        <v>5</v>
      </c>
      <c r="B3" s="89"/>
      <c r="C3" s="89"/>
      <c r="D3" s="89"/>
      <c r="E3" s="89"/>
      <c r="G3" s="111"/>
      <c r="P3" s="135" t="s">
        <v>6</v>
      </c>
    </row>
    <row r="4" spans="1:16" ht="19.5" customHeight="1">
      <c r="A4" s="92" t="s">
        <v>9</v>
      </c>
      <c r="B4" s="93"/>
      <c r="C4" s="93"/>
      <c r="D4" s="93"/>
      <c r="E4" s="94"/>
      <c r="F4" s="72" t="s">
        <v>57</v>
      </c>
      <c r="G4" s="132" t="s">
        <v>271</v>
      </c>
      <c r="H4" s="132" t="s">
        <v>272</v>
      </c>
      <c r="I4" s="132" t="s">
        <v>273</v>
      </c>
      <c r="J4" s="132" t="s">
        <v>274</v>
      </c>
      <c r="K4" s="132" t="s">
        <v>275</v>
      </c>
      <c r="L4" s="132" t="s">
        <v>276</v>
      </c>
      <c r="M4" s="132" t="s">
        <v>277</v>
      </c>
      <c r="N4" s="132" t="s">
        <v>278</v>
      </c>
      <c r="O4" s="132" t="s">
        <v>279</v>
      </c>
      <c r="P4" s="132" t="s">
        <v>280</v>
      </c>
    </row>
    <row r="5" spans="1:16" ht="19.5" customHeight="1">
      <c r="A5" s="97" t="s">
        <v>59</v>
      </c>
      <c r="B5" s="97"/>
      <c r="C5" s="98"/>
      <c r="D5" s="72" t="s">
        <v>281</v>
      </c>
      <c r="E5" s="72" t="s">
        <v>61</v>
      </c>
      <c r="F5" s="72"/>
      <c r="G5" s="132"/>
      <c r="H5" s="132"/>
      <c r="I5" s="132"/>
      <c r="J5" s="132"/>
      <c r="K5" s="132"/>
      <c r="L5" s="132"/>
      <c r="M5" s="132"/>
      <c r="N5" s="132"/>
      <c r="O5" s="132"/>
      <c r="P5" s="132"/>
    </row>
    <row r="6" spans="1:16" ht="30.75" customHeight="1">
      <c r="A6" s="100" t="s">
        <v>70</v>
      </c>
      <c r="B6" s="101" t="s">
        <v>71</v>
      </c>
      <c r="C6" s="102" t="s">
        <v>72</v>
      </c>
      <c r="D6" s="83"/>
      <c r="E6" s="83"/>
      <c r="F6" s="8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16" ht="19.5" customHeight="1">
      <c r="A7" s="49"/>
      <c r="B7" s="49"/>
      <c r="C7" s="47"/>
      <c r="D7" s="103"/>
      <c r="E7" s="48" t="s">
        <v>62</v>
      </c>
      <c r="F7" s="106">
        <v>25577890.64</v>
      </c>
      <c r="G7" s="106">
        <v>6592089.64</v>
      </c>
      <c r="H7" s="106">
        <v>9995043</v>
      </c>
      <c r="I7" s="106">
        <v>890758</v>
      </c>
      <c r="J7" s="106">
        <v>0</v>
      </c>
      <c r="K7" s="106">
        <v>0</v>
      </c>
      <c r="L7" s="106">
        <v>0</v>
      </c>
      <c r="M7" s="106">
        <v>0</v>
      </c>
      <c r="N7" s="106">
        <v>8100000</v>
      </c>
      <c r="O7" s="106">
        <v>0</v>
      </c>
      <c r="P7" s="50">
        <v>0</v>
      </c>
    </row>
    <row r="8" spans="1:16" ht="19.5" customHeight="1">
      <c r="A8" s="49"/>
      <c r="B8" s="49"/>
      <c r="C8" s="47"/>
      <c r="D8" s="103"/>
      <c r="E8" s="48" t="s">
        <v>81</v>
      </c>
      <c r="F8" s="106">
        <v>25577890.64</v>
      </c>
      <c r="G8" s="106">
        <v>6592089.64</v>
      </c>
      <c r="H8" s="106">
        <v>9995043</v>
      </c>
      <c r="I8" s="106">
        <v>890758</v>
      </c>
      <c r="J8" s="106">
        <v>0</v>
      </c>
      <c r="K8" s="106">
        <v>0</v>
      </c>
      <c r="L8" s="106">
        <v>0</v>
      </c>
      <c r="M8" s="106">
        <v>0</v>
      </c>
      <c r="N8" s="106">
        <v>8100000</v>
      </c>
      <c r="O8" s="106">
        <v>0</v>
      </c>
      <c r="P8" s="50">
        <v>0</v>
      </c>
    </row>
    <row r="9" spans="1:16" ht="19.5" customHeight="1">
      <c r="A9" s="49"/>
      <c r="B9" s="49"/>
      <c r="C9" s="47"/>
      <c r="D9" s="103"/>
      <c r="E9" s="48" t="s">
        <v>82</v>
      </c>
      <c r="F9" s="106">
        <v>25170150.09</v>
      </c>
      <c r="G9" s="106">
        <v>6251932.09</v>
      </c>
      <c r="H9" s="106">
        <v>9935460</v>
      </c>
      <c r="I9" s="106">
        <v>882758</v>
      </c>
      <c r="J9" s="106">
        <v>0</v>
      </c>
      <c r="K9" s="106">
        <v>0</v>
      </c>
      <c r="L9" s="106">
        <v>0</v>
      </c>
      <c r="M9" s="106">
        <v>0</v>
      </c>
      <c r="N9" s="106">
        <v>8100000</v>
      </c>
      <c r="O9" s="106">
        <v>0</v>
      </c>
      <c r="P9" s="50">
        <v>0</v>
      </c>
    </row>
    <row r="10" spans="1:16" ht="19.5" customHeight="1">
      <c r="A10" s="49" t="s">
        <v>83</v>
      </c>
      <c r="B10" s="49" t="s">
        <v>84</v>
      </c>
      <c r="C10" s="47" t="s">
        <v>85</v>
      </c>
      <c r="D10" s="103" t="s">
        <v>86</v>
      </c>
      <c r="E10" s="48" t="s">
        <v>87</v>
      </c>
      <c r="F10" s="106">
        <v>5212481.81</v>
      </c>
      <c r="G10" s="106">
        <v>4136725.81</v>
      </c>
      <c r="H10" s="106">
        <v>916860</v>
      </c>
      <c r="I10" s="106">
        <v>158896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50">
        <v>0</v>
      </c>
    </row>
    <row r="11" spans="1:16" ht="19.5" customHeight="1">
      <c r="A11" s="49" t="s">
        <v>83</v>
      </c>
      <c r="B11" s="49" t="s">
        <v>84</v>
      </c>
      <c r="C11" s="47" t="s">
        <v>88</v>
      </c>
      <c r="D11" s="103" t="s">
        <v>86</v>
      </c>
      <c r="E11" s="48" t="s">
        <v>89</v>
      </c>
      <c r="F11" s="106">
        <v>14000</v>
      </c>
      <c r="G11" s="106">
        <v>0</v>
      </c>
      <c r="H11" s="106">
        <v>14000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50">
        <v>0</v>
      </c>
    </row>
    <row r="12" spans="1:16" ht="19.5" customHeight="1">
      <c r="A12" s="49" t="s">
        <v>83</v>
      </c>
      <c r="B12" s="49" t="s">
        <v>84</v>
      </c>
      <c r="C12" s="47" t="s">
        <v>90</v>
      </c>
      <c r="D12" s="103" t="s">
        <v>86</v>
      </c>
      <c r="E12" s="48" t="s">
        <v>91</v>
      </c>
      <c r="F12" s="106">
        <v>1920000</v>
      </c>
      <c r="G12" s="106">
        <v>0</v>
      </c>
      <c r="H12" s="106">
        <v>1170000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750000</v>
      </c>
      <c r="O12" s="106">
        <v>0</v>
      </c>
      <c r="P12" s="50">
        <v>0</v>
      </c>
    </row>
    <row r="13" spans="1:16" ht="19.5" customHeight="1">
      <c r="A13" s="49" t="s">
        <v>92</v>
      </c>
      <c r="B13" s="49" t="s">
        <v>93</v>
      </c>
      <c r="C13" s="47" t="s">
        <v>94</v>
      </c>
      <c r="D13" s="103" t="s">
        <v>86</v>
      </c>
      <c r="E13" s="48" t="s">
        <v>95</v>
      </c>
      <c r="F13" s="106">
        <v>690262</v>
      </c>
      <c r="G13" s="106">
        <v>0</v>
      </c>
      <c r="H13" s="106">
        <v>0</v>
      </c>
      <c r="I13" s="106">
        <v>690262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50">
        <v>0</v>
      </c>
    </row>
    <row r="14" spans="1:16" ht="19.5" customHeight="1">
      <c r="A14" s="49" t="s">
        <v>92</v>
      </c>
      <c r="B14" s="49" t="s">
        <v>93</v>
      </c>
      <c r="C14" s="47" t="s">
        <v>93</v>
      </c>
      <c r="D14" s="103" t="s">
        <v>86</v>
      </c>
      <c r="E14" s="48" t="s">
        <v>96</v>
      </c>
      <c r="F14" s="106">
        <v>794052.6</v>
      </c>
      <c r="G14" s="106">
        <v>794052.6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50">
        <v>0</v>
      </c>
    </row>
    <row r="15" spans="1:16" ht="19.5" customHeight="1">
      <c r="A15" s="49" t="s">
        <v>92</v>
      </c>
      <c r="B15" s="49" t="s">
        <v>93</v>
      </c>
      <c r="C15" s="47" t="s">
        <v>88</v>
      </c>
      <c r="D15" s="103" t="s">
        <v>86</v>
      </c>
      <c r="E15" s="48" t="s">
        <v>97</v>
      </c>
      <c r="F15" s="106">
        <v>317621.04</v>
      </c>
      <c r="G15" s="106">
        <v>317621.04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50">
        <v>0</v>
      </c>
    </row>
    <row r="16" spans="1:16" ht="19.5" customHeight="1">
      <c r="A16" s="49" t="s">
        <v>92</v>
      </c>
      <c r="B16" s="49" t="s">
        <v>93</v>
      </c>
      <c r="C16" s="47" t="s">
        <v>90</v>
      </c>
      <c r="D16" s="103" t="s">
        <v>86</v>
      </c>
      <c r="E16" s="48" t="s">
        <v>98</v>
      </c>
      <c r="F16" s="106">
        <v>200000</v>
      </c>
      <c r="G16" s="106">
        <v>0</v>
      </c>
      <c r="H16" s="106">
        <v>200000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50">
        <v>0</v>
      </c>
    </row>
    <row r="17" spans="1:16" ht="19.5" customHeight="1">
      <c r="A17" s="49" t="s">
        <v>92</v>
      </c>
      <c r="B17" s="49" t="s">
        <v>90</v>
      </c>
      <c r="C17" s="47" t="s">
        <v>85</v>
      </c>
      <c r="D17" s="103" t="s">
        <v>86</v>
      </c>
      <c r="E17" s="48" t="s">
        <v>99</v>
      </c>
      <c r="F17" s="106">
        <v>33600</v>
      </c>
      <c r="G17" s="106">
        <v>0</v>
      </c>
      <c r="H17" s="106">
        <v>0</v>
      </c>
      <c r="I17" s="106">
        <v>33600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50">
        <v>0</v>
      </c>
    </row>
    <row r="18" spans="1:16" ht="19.5" customHeight="1">
      <c r="A18" s="49" t="s">
        <v>100</v>
      </c>
      <c r="B18" s="49" t="s">
        <v>101</v>
      </c>
      <c r="C18" s="47" t="s">
        <v>85</v>
      </c>
      <c r="D18" s="103" t="s">
        <v>86</v>
      </c>
      <c r="E18" s="48" t="s">
        <v>102</v>
      </c>
      <c r="F18" s="106">
        <v>227448</v>
      </c>
      <c r="G18" s="106">
        <v>227448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50">
        <v>0</v>
      </c>
    </row>
    <row r="19" spans="1:16" ht="19.5" customHeight="1">
      <c r="A19" s="49" t="s">
        <v>106</v>
      </c>
      <c r="B19" s="49" t="s">
        <v>107</v>
      </c>
      <c r="C19" s="47" t="s">
        <v>90</v>
      </c>
      <c r="D19" s="103" t="s">
        <v>86</v>
      </c>
      <c r="E19" s="48" t="s">
        <v>108</v>
      </c>
      <c r="F19" s="106">
        <v>14984600</v>
      </c>
      <c r="G19" s="106">
        <v>0</v>
      </c>
      <c r="H19" s="106">
        <v>7634600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7350000</v>
      </c>
      <c r="O19" s="106">
        <v>0</v>
      </c>
      <c r="P19" s="50">
        <v>0</v>
      </c>
    </row>
    <row r="20" spans="1:16" ht="19.5" customHeight="1">
      <c r="A20" s="49" t="s">
        <v>109</v>
      </c>
      <c r="B20" s="49" t="s">
        <v>107</v>
      </c>
      <c r="C20" s="47" t="s">
        <v>85</v>
      </c>
      <c r="D20" s="103" t="s">
        <v>86</v>
      </c>
      <c r="E20" s="48" t="s">
        <v>110</v>
      </c>
      <c r="F20" s="106">
        <v>776084.64</v>
      </c>
      <c r="G20" s="106">
        <v>776084.64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50">
        <v>0</v>
      </c>
    </row>
    <row r="21" spans="1:16" ht="19.5" customHeight="1">
      <c r="A21" s="49"/>
      <c r="B21" s="49"/>
      <c r="C21" s="47"/>
      <c r="D21" s="103"/>
      <c r="E21" s="48" t="s">
        <v>111</v>
      </c>
      <c r="F21" s="106">
        <v>406940.55</v>
      </c>
      <c r="G21" s="106">
        <v>340157.55</v>
      </c>
      <c r="H21" s="106">
        <v>59583</v>
      </c>
      <c r="I21" s="106">
        <v>7200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50">
        <v>0</v>
      </c>
    </row>
    <row r="22" spans="1:16" ht="19.5" customHeight="1">
      <c r="A22" s="49" t="s">
        <v>83</v>
      </c>
      <c r="B22" s="49" t="s">
        <v>84</v>
      </c>
      <c r="C22" s="47" t="s">
        <v>85</v>
      </c>
      <c r="D22" s="103" t="s">
        <v>112</v>
      </c>
      <c r="E22" s="48" t="s">
        <v>87</v>
      </c>
      <c r="F22" s="106">
        <v>295562.27</v>
      </c>
      <c r="G22" s="106">
        <v>228779.27</v>
      </c>
      <c r="H22" s="106">
        <v>59583</v>
      </c>
      <c r="I22" s="106">
        <v>7200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50">
        <v>0</v>
      </c>
    </row>
    <row r="23" spans="1:16" ht="19.5" customHeight="1">
      <c r="A23" s="49" t="s">
        <v>92</v>
      </c>
      <c r="B23" s="49" t="s">
        <v>93</v>
      </c>
      <c r="C23" s="47" t="s">
        <v>93</v>
      </c>
      <c r="D23" s="103" t="s">
        <v>112</v>
      </c>
      <c r="E23" s="48" t="s">
        <v>96</v>
      </c>
      <c r="F23" s="106">
        <v>44010.2</v>
      </c>
      <c r="G23" s="106">
        <v>44010.2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50">
        <v>0</v>
      </c>
    </row>
    <row r="24" spans="1:16" ht="19.5" customHeight="1">
      <c r="A24" s="49" t="s">
        <v>92</v>
      </c>
      <c r="B24" s="49" t="s">
        <v>93</v>
      </c>
      <c r="C24" s="47" t="s">
        <v>88</v>
      </c>
      <c r="D24" s="103" t="s">
        <v>112</v>
      </c>
      <c r="E24" s="48" t="s">
        <v>97</v>
      </c>
      <c r="F24" s="106">
        <v>17604.08</v>
      </c>
      <c r="G24" s="106">
        <v>17604.08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50">
        <v>0</v>
      </c>
    </row>
    <row r="25" spans="1:16" ht="19.5" customHeight="1">
      <c r="A25" s="49" t="s">
        <v>100</v>
      </c>
      <c r="B25" s="49" t="s">
        <v>101</v>
      </c>
      <c r="C25" s="47" t="s">
        <v>85</v>
      </c>
      <c r="D25" s="103" t="s">
        <v>112</v>
      </c>
      <c r="E25" s="48" t="s">
        <v>102</v>
      </c>
      <c r="F25" s="106">
        <v>12603.6</v>
      </c>
      <c r="G25" s="106">
        <v>12603.6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50">
        <v>0</v>
      </c>
    </row>
    <row r="26" spans="1:16" ht="19.5" customHeight="1">
      <c r="A26" s="49" t="s">
        <v>109</v>
      </c>
      <c r="B26" s="49" t="s">
        <v>107</v>
      </c>
      <c r="C26" s="47" t="s">
        <v>85</v>
      </c>
      <c r="D26" s="103" t="s">
        <v>112</v>
      </c>
      <c r="E26" s="48" t="s">
        <v>110</v>
      </c>
      <c r="F26" s="106">
        <v>37160.4</v>
      </c>
      <c r="G26" s="106">
        <v>37160.4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50">
        <v>0</v>
      </c>
    </row>
    <row r="27" spans="1:16" ht="19.5" customHeight="1">
      <c r="A27" s="49"/>
      <c r="B27" s="49"/>
      <c r="C27" s="47"/>
      <c r="D27" s="103"/>
      <c r="E27" s="48" t="s">
        <v>113</v>
      </c>
      <c r="F27" s="106">
        <v>800</v>
      </c>
      <c r="G27" s="106">
        <v>0</v>
      </c>
      <c r="H27" s="106">
        <v>0</v>
      </c>
      <c r="I27" s="106">
        <v>800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50">
        <v>0</v>
      </c>
    </row>
    <row r="28" spans="1:16" ht="19.5" customHeight="1">
      <c r="A28" s="49" t="s">
        <v>92</v>
      </c>
      <c r="B28" s="49" t="s">
        <v>93</v>
      </c>
      <c r="C28" s="47" t="s">
        <v>90</v>
      </c>
      <c r="D28" s="103" t="s">
        <v>114</v>
      </c>
      <c r="E28" s="48" t="s">
        <v>98</v>
      </c>
      <c r="F28" s="106">
        <v>800</v>
      </c>
      <c r="G28" s="106">
        <v>0</v>
      </c>
      <c r="H28" s="106">
        <v>0</v>
      </c>
      <c r="I28" s="106">
        <v>800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50">
        <v>0</v>
      </c>
    </row>
  </sheetData>
  <sheetProtection/>
  <mergeCells count="14">
    <mergeCell ref="A4:E4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showZeros="0" workbookViewId="0" topLeftCell="O1">
      <selection activeCell="E5" sqref="E5:E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4" width="10.66015625" style="0" customWidth="1"/>
    <col min="15" max="15" width="12.16015625" style="0" customWidth="1"/>
    <col min="16" max="20" width="9.16015625" style="0" customWidth="1"/>
    <col min="21" max="21" width="12.16015625" style="0" customWidth="1"/>
    <col min="22" max="34" width="10.66015625" style="0" customWidth="1"/>
  </cols>
  <sheetData>
    <row r="1" spans="1:33" ht="19.5" customHeight="1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AG1" s="129" t="s">
        <v>282</v>
      </c>
    </row>
    <row r="2" spans="1:33" ht="19.5" customHeight="1">
      <c r="A2" s="87" t="s">
        <v>283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34" ht="19.5" customHeight="1">
      <c r="A3" s="88" t="s">
        <v>5</v>
      </c>
      <c r="B3" s="89"/>
      <c r="C3" s="89"/>
      <c r="D3" s="89"/>
      <c r="E3" s="89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30" t="s">
        <v>6</v>
      </c>
      <c r="AH3" s="111"/>
    </row>
    <row r="4" spans="1:34" ht="19.5" customHeight="1">
      <c r="A4" s="92" t="s">
        <v>9</v>
      </c>
      <c r="B4" s="93"/>
      <c r="C4" s="93"/>
      <c r="D4" s="93"/>
      <c r="E4" s="94"/>
      <c r="F4" s="72" t="s">
        <v>62</v>
      </c>
      <c r="G4" s="125" t="s">
        <v>271</v>
      </c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26" t="s">
        <v>284</v>
      </c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21"/>
      <c r="AH4" s="111"/>
    </row>
    <row r="5" spans="1:34" ht="19.5" customHeight="1">
      <c r="A5" s="97" t="s">
        <v>59</v>
      </c>
      <c r="B5" s="97"/>
      <c r="C5" s="98"/>
      <c r="D5" s="72" t="s">
        <v>281</v>
      </c>
      <c r="E5" s="72" t="s">
        <v>61</v>
      </c>
      <c r="F5" s="99"/>
      <c r="G5" s="99" t="s">
        <v>173</v>
      </c>
      <c r="H5" s="99" t="s">
        <v>285</v>
      </c>
      <c r="I5" s="99" t="s">
        <v>286</v>
      </c>
      <c r="J5" s="99" t="s">
        <v>287</v>
      </c>
      <c r="K5" s="99" t="s">
        <v>288</v>
      </c>
      <c r="L5" s="99" t="s">
        <v>289</v>
      </c>
      <c r="M5" s="99" t="s">
        <v>290</v>
      </c>
      <c r="N5" s="99" t="s">
        <v>291</v>
      </c>
      <c r="O5" s="99" t="s">
        <v>292</v>
      </c>
      <c r="P5" s="99" t="s">
        <v>293</v>
      </c>
      <c r="Q5" s="99" t="s">
        <v>294</v>
      </c>
      <c r="R5" s="99" t="s">
        <v>288</v>
      </c>
      <c r="S5" s="99" t="s">
        <v>295</v>
      </c>
      <c r="T5" s="99" t="s">
        <v>296</v>
      </c>
      <c r="U5" s="99" t="s">
        <v>297</v>
      </c>
      <c r="V5" s="99" t="s">
        <v>173</v>
      </c>
      <c r="W5" s="99" t="s">
        <v>298</v>
      </c>
      <c r="X5" s="99" t="s">
        <v>299</v>
      </c>
      <c r="Y5" s="99" t="s">
        <v>300</v>
      </c>
      <c r="Z5" s="99" t="s">
        <v>301</v>
      </c>
      <c r="AA5" s="99" t="s">
        <v>302</v>
      </c>
      <c r="AB5" s="99" t="s">
        <v>303</v>
      </c>
      <c r="AC5" s="99" t="s">
        <v>296</v>
      </c>
      <c r="AD5" s="99" t="s">
        <v>304</v>
      </c>
      <c r="AE5" s="99" t="s">
        <v>305</v>
      </c>
      <c r="AF5" s="99" t="s">
        <v>306</v>
      </c>
      <c r="AG5" s="99" t="s">
        <v>307</v>
      </c>
      <c r="AH5" s="111"/>
    </row>
    <row r="6" spans="1:34" ht="30.75" customHeight="1">
      <c r="A6" s="100" t="s">
        <v>70</v>
      </c>
      <c r="B6" s="101" t="s">
        <v>71</v>
      </c>
      <c r="C6" s="102" t="s">
        <v>72</v>
      </c>
      <c r="D6" s="83"/>
      <c r="E6" s="83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111"/>
    </row>
    <row r="7" spans="1:34" ht="19.5" customHeight="1">
      <c r="A7" s="49"/>
      <c r="B7" s="49"/>
      <c r="C7" s="49"/>
      <c r="D7" s="49"/>
      <c r="E7" s="49" t="s">
        <v>62</v>
      </c>
      <c r="F7" s="50">
        <v>7482847.64</v>
      </c>
      <c r="G7" s="105">
        <v>6592089.64</v>
      </c>
      <c r="H7" s="106">
        <v>2366808</v>
      </c>
      <c r="I7" s="106">
        <v>1664052</v>
      </c>
      <c r="J7" s="106">
        <v>194734</v>
      </c>
      <c r="K7" s="50">
        <v>0</v>
      </c>
      <c r="L7" s="106">
        <v>92928</v>
      </c>
      <c r="M7" s="106">
        <v>0</v>
      </c>
      <c r="N7" s="106">
        <v>838062.8</v>
      </c>
      <c r="O7" s="50">
        <v>335225.12</v>
      </c>
      <c r="P7" s="50">
        <v>0</v>
      </c>
      <c r="Q7" s="50">
        <v>0</v>
      </c>
      <c r="R7" s="50">
        <v>287034.68</v>
      </c>
      <c r="S7" s="50">
        <v>813245.04</v>
      </c>
      <c r="T7" s="50">
        <v>0</v>
      </c>
      <c r="U7" s="50">
        <v>0</v>
      </c>
      <c r="V7" s="106">
        <v>890758</v>
      </c>
      <c r="W7" s="106">
        <v>617862</v>
      </c>
      <c r="X7" s="106">
        <v>0</v>
      </c>
      <c r="Y7" s="106">
        <v>800</v>
      </c>
      <c r="Z7" s="106">
        <v>0</v>
      </c>
      <c r="AA7" s="106">
        <v>33696</v>
      </c>
      <c r="AB7" s="106">
        <v>0</v>
      </c>
      <c r="AC7" s="50">
        <v>0</v>
      </c>
      <c r="AD7" s="104">
        <v>0</v>
      </c>
      <c r="AE7" s="105">
        <v>0</v>
      </c>
      <c r="AF7" s="106">
        <v>0</v>
      </c>
      <c r="AG7" s="50">
        <v>238400</v>
      </c>
      <c r="AH7" s="122"/>
    </row>
    <row r="8" spans="1:34" ht="19.5" customHeight="1">
      <c r="A8" s="49"/>
      <c r="B8" s="49"/>
      <c r="C8" s="49"/>
      <c r="D8" s="49"/>
      <c r="E8" s="49" t="s">
        <v>81</v>
      </c>
      <c r="F8" s="50">
        <v>7482847.64</v>
      </c>
      <c r="G8" s="105">
        <v>6592089.64</v>
      </c>
      <c r="H8" s="106">
        <v>2366808</v>
      </c>
      <c r="I8" s="106">
        <v>1664052</v>
      </c>
      <c r="J8" s="106">
        <v>194734</v>
      </c>
      <c r="K8" s="50">
        <v>0</v>
      </c>
      <c r="L8" s="106">
        <v>92928</v>
      </c>
      <c r="M8" s="106">
        <v>0</v>
      </c>
      <c r="N8" s="106">
        <v>838062.8</v>
      </c>
      <c r="O8" s="50">
        <v>335225.12</v>
      </c>
      <c r="P8" s="50">
        <v>0</v>
      </c>
      <c r="Q8" s="50">
        <v>0</v>
      </c>
      <c r="R8" s="50">
        <v>287034.68</v>
      </c>
      <c r="S8" s="50">
        <v>813245.04</v>
      </c>
      <c r="T8" s="50">
        <v>0</v>
      </c>
      <c r="U8" s="50">
        <v>0</v>
      </c>
      <c r="V8" s="106">
        <v>890758</v>
      </c>
      <c r="W8" s="106">
        <v>617862</v>
      </c>
      <c r="X8" s="106">
        <v>0</v>
      </c>
      <c r="Y8" s="106">
        <v>800</v>
      </c>
      <c r="Z8" s="106">
        <v>0</v>
      </c>
      <c r="AA8" s="106">
        <v>33696</v>
      </c>
      <c r="AB8" s="106">
        <v>0</v>
      </c>
      <c r="AC8" s="50">
        <v>0</v>
      </c>
      <c r="AD8" s="104">
        <v>0</v>
      </c>
      <c r="AE8" s="105">
        <v>0</v>
      </c>
      <c r="AF8" s="106">
        <v>0</v>
      </c>
      <c r="AG8" s="50">
        <v>238400</v>
      </c>
      <c r="AH8" s="91"/>
    </row>
    <row r="9" spans="1:34" ht="19.5" customHeight="1">
      <c r="A9" s="49"/>
      <c r="B9" s="49"/>
      <c r="C9" s="49"/>
      <c r="D9" s="49"/>
      <c r="E9" s="49" t="s">
        <v>82</v>
      </c>
      <c r="F9" s="50">
        <v>7134690.09</v>
      </c>
      <c r="G9" s="105">
        <v>6251932.09</v>
      </c>
      <c r="H9" s="106">
        <v>2246916</v>
      </c>
      <c r="I9" s="106">
        <v>1573884</v>
      </c>
      <c r="J9" s="106">
        <v>184743</v>
      </c>
      <c r="K9" s="50">
        <v>0</v>
      </c>
      <c r="L9" s="106">
        <v>86592</v>
      </c>
      <c r="M9" s="106">
        <v>0</v>
      </c>
      <c r="N9" s="106">
        <v>794052.6</v>
      </c>
      <c r="O9" s="50">
        <v>317621.04</v>
      </c>
      <c r="P9" s="50">
        <v>0</v>
      </c>
      <c r="Q9" s="50">
        <v>0</v>
      </c>
      <c r="R9" s="50">
        <v>272038.81</v>
      </c>
      <c r="S9" s="50">
        <v>776084.64</v>
      </c>
      <c r="T9" s="50">
        <v>0</v>
      </c>
      <c r="U9" s="50">
        <v>0</v>
      </c>
      <c r="V9" s="106">
        <v>882758</v>
      </c>
      <c r="W9" s="106">
        <v>617862</v>
      </c>
      <c r="X9" s="106">
        <v>0</v>
      </c>
      <c r="Y9" s="106">
        <v>800</v>
      </c>
      <c r="Z9" s="106">
        <v>0</v>
      </c>
      <c r="AA9" s="106">
        <v>33696</v>
      </c>
      <c r="AB9" s="106">
        <v>0</v>
      </c>
      <c r="AC9" s="50">
        <v>0</v>
      </c>
      <c r="AD9" s="104">
        <v>0</v>
      </c>
      <c r="AE9" s="105">
        <v>0</v>
      </c>
      <c r="AF9" s="106">
        <v>0</v>
      </c>
      <c r="AG9" s="50">
        <v>230400</v>
      </c>
      <c r="AH9" s="108"/>
    </row>
    <row r="10" spans="1:34" ht="19.5" customHeight="1">
      <c r="A10" s="49"/>
      <c r="B10" s="49"/>
      <c r="C10" s="49"/>
      <c r="D10" s="49"/>
      <c r="E10" s="49" t="s">
        <v>87</v>
      </c>
      <c r="F10" s="50">
        <v>4295621.81</v>
      </c>
      <c r="G10" s="105">
        <v>4136725.81</v>
      </c>
      <c r="H10" s="106">
        <v>2246916</v>
      </c>
      <c r="I10" s="106">
        <v>1573884</v>
      </c>
      <c r="J10" s="106">
        <v>184743</v>
      </c>
      <c r="K10" s="50">
        <v>0</v>
      </c>
      <c r="L10" s="106">
        <v>86592</v>
      </c>
      <c r="M10" s="106">
        <v>0</v>
      </c>
      <c r="N10" s="106">
        <v>0</v>
      </c>
      <c r="O10" s="50">
        <v>0</v>
      </c>
      <c r="P10" s="50">
        <v>0</v>
      </c>
      <c r="Q10" s="50">
        <v>0</v>
      </c>
      <c r="R10" s="50">
        <v>44590.81</v>
      </c>
      <c r="S10" s="50">
        <v>0</v>
      </c>
      <c r="T10" s="50">
        <v>0</v>
      </c>
      <c r="U10" s="50">
        <v>0</v>
      </c>
      <c r="V10" s="106">
        <v>158896</v>
      </c>
      <c r="W10" s="106">
        <v>0</v>
      </c>
      <c r="X10" s="106">
        <v>0</v>
      </c>
      <c r="Y10" s="106">
        <v>0</v>
      </c>
      <c r="Z10" s="106">
        <v>0</v>
      </c>
      <c r="AA10" s="106">
        <v>33696</v>
      </c>
      <c r="AB10" s="106">
        <v>0</v>
      </c>
      <c r="AC10" s="50">
        <v>0</v>
      </c>
      <c r="AD10" s="104">
        <v>0</v>
      </c>
      <c r="AE10" s="105">
        <v>0</v>
      </c>
      <c r="AF10" s="106">
        <v>0</v>
      </c>
      <c r="AG10" s="50">
        <v>125200</v>
      </c>
      <c r="AH10" s="110"/>
    </row>
    <row r="11" spans="1:34" ht="19.5" customHeight="1">
      <c r="A11" s="49" t="s">
        <v>83</v>
      </c>
      <c r="B11" s="49" t="s">
        <v>84</v>
      </c>
      <c r="C11" s="49" t="s">
        <v>85</v>
      </c>
      <c r="D11" s="49" t="s">
        <v>86</v>
      </c>
      <c r="E11" s="49" t="s">
        <v>308</v>
      </c>
      <c r="F11" s="50">
        <v>4295621.81</v>
      </c>
      <c r="G11" s="105">
        <v>4136725.81</v>
      </c>
      <c r="H11" s="106">
        <v>2246916</v>
      </c>
      <c r="I11" s="106">
        <v>1573884</v>
      </c>
      <c r="J11" s="106">
        <v>184743</v>
      </c>
      <c r="K11" s="50">
        <v>0</v>
      </c>
      <c r="L11" s="106">
        <v>86592</v>
      </c>
      <c r="M11" s="106">
        <v>0</v>
      </c>
      <c r="N11" s="106">
        <v>0</v>
      </c>
      <c r="O11" s="50">
        <v>0</v>
      </c>
      <c r="P11" s="50">
        <v>0</v>
      </c>
      <c r="Q11" s="50">
        <v>0</v>
      </c>
      <c r="R11" s="50">
        <v>44590.81</v>
      </c>
      <c r="S11" s="50">
        <v>0</v>
      </c>
      <c r="T11" s="50">
        <v>0</v>
      </c>
      <c r="U11" s="50">
        <v>0</v>
      </c>
      <c r="V11" s="106">
        <v>158896</v>
      </c>
      <c r="W11" s="106">
        <v>0</v>
      </c>
      <c r="X11" s="106">
        <v>0</v>
      </c>
      <c r="Y11" s="106">
        <v>0</v>
      </c>
      <c r="Z11" s="106">
        <v>0</v>
      </c>
      <c r="AA11" s="106">
        <v>33696</v>
      </c>
      <c r="AB11" s="106">
        <v>0</v>
      </c>
      <c r="AC11" s="50">
        <v>0</v>
      </c>
      <c r="AD11" s="104">
        <v>0</v>
      </c>
      <c r="AE11" s="105">
        <v>0</v>
      </c>
      <c r="AF11" s="106">
        <v>0</v>
      </c>
      <c r="AG11" s="50">
        <v>125200</v>
      </c>
      <c r="AH11" s="110"/>
    </row>
    <row r="12" spans="1:34" ht="19.5" customHeight="1">
      <c r="A12" s="49"/>
      <c r="B12" s="49"/>
      <c r="C12" s="49"/>
      <c r="D12" s="49"/>
      <c r="E12" s="49" t="s">
        <v>95</v>
      </c>
      <c r="F12" s="50">
        <v>690262</v>
      </c>
      <c r="G12" s="105">
        <v>0</v>
      </c>
      <c r="H12" s="106">
        <v>0</v>
      </c>
      <c r="I12" s="106">
        <v>0</v>
      </c>
      <c r="J12" s="106">
        <v>0</v>
      </c>
      <c r="K12" s="50">
        <v>0</v>
      </c>
      <c r="L12" s="106">
        <v>0</v>
      </c>
      <c r="M12" s="106">
        <v>0</v>
      </c>
      <c r="N12" s="106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106">
        <v>690262</v>
      </c>
      <c r="W12" s="106">
        <v>617862</v>
      </c>
      <c r="X12" s="106">
        <v>0</v>
      </c>
      <c r="Y12" s="106">
        <v>800</v>
      </c>
      <c r="Z12" s="106">
        <v>0</v>
      </c>
      <c r="AA12" s="106">
        <v>0</v>
      </c>
      <c r="AB12" s="106">
        <v>0</v>
      </c>
      <c r="AC12" s="50">
        <v>0</v>
      </c>
      <c r="AD12" s="104">
        <v>0</v>
      </c>
      <c r="AE12" s="105">
        <v>0</v>
      </c>
      <c r="AF12" s="106">
        <v>0</v>
      </c>
      <c r="AG12" s="50">
        <v>71600</v>
      </c>
      <c r="AH12" s="110"/>
    </row>
    <row r="13" spans="1:34" ht="19.5" customHeight="1">
      <c r="A13" s="49" t="s">
        <v>92</v>
      </c>
      <c r="B13" s="49" t="s">
        <v>93</v>
      </c>
      <c r="C13" s="49" t="s">
        <v>94</v>
      </c>
      <c r="D13" s="49" t="s">
        <v>86</v>
      </c>
      <c r="E13" s="49" t="s">
        <v>309</v>
      </c>
      <c r="F13" s="50">
        <v>690262</v>
      </c>
      <c r="G13" s="105">
        <v>0</v>
      </c>
      <c r="H13" s="106">
        <v>0</v>
      </c>
      <c r="I13" s="106">
        <v>0</v>
      </c>
      <c r="J13" s="106">
        <v>0</v>
      </c>
      <c r="K13" s="50">
        <v>0</v>
      </c>
      <c r="L13" s="106">
        <v>0</v>
      </c>
      <c r="M13" s="106">
        <v>0</v>
      </c>
      <c r="N13" s="106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106">
        <v>690262</v>
      </c>
      <c r="W13" s="106">
        <v>617862</v>
      </c>
      <c r="X13" s="106">
        <v>0</v>
      </c>
      <c r="Y13" s="106">
        <v>800</v>
      </c>
      <c r="Z13" s="106">
        <v>0</v>
      </c>
      <c r="AA13" s="106">
        <v>0</v>
      </c>
      <c r="AB13" s="106">
        <v>0</v>
      </c>
      <c r="AC13" s="50">
        <v>0</v>
      </c>
      <c r="AD13" s="104">
        <v>0</v>
      </c>
      <c r="AE13" s="105">
        <v>0</v>
      </c>
      <c r="AF13" s="106">
        <v>0</v>
      </c>
      <c r="AG13" s="50">
        <v>71600</v>
      </c>
      <c r="AH13" s="110"/>
    </row>
    <row r="14" spans="1:34" ht="19.5" customHeight="1">
      <c r="A14" s="49"/>
      <c r="B14" s="49"/>
      <c r="C14" s="49"/>
      <c r="D14" s="49"/>
      <c r="E14" s="49" t="s">
        <v>96</v>
      </c>
      <c r="F14" s="50">
        <v>794052.6</v>
      </c>
      <c r="G14" s="105">
        <v>794052.6</v>
      </c>
      <c r="H14" s="106">
        <v>0</v>
      </c>
      <c r="I14" s="106">
        <v>0</v>
      </c>
      <c r="J14" s="106">
        <v>0</v>
      </c>
      <c r="K14" s="50">
        <v>0</v>
      </c>
      <c r="L14" s="106">
        <v>0</v>
      </c>
      <c r="M14" s="106">
        <v>0</v>
      </c>
      <c r="N14" s="106">
        <v>794052.6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106">
        <v>0</v>
      </c>
      <c r="W14" s="106">
        <v>0</v>
      </c>
      <c r="X14" s="106">
        <v>0</v>
      </c>
      <c r="Y14" s="106">
        <v>0</v>
      </c>
      <c r="Z14" s="106">
        <v>0</v>
      </c>
      <c r="AA14" s="106">
        <v>0</v>
      </c>
      <c r="AB14" s="106">
        <v>0</v>
      </c>
      <c r="AC14" s="50">
        <v>0</v>
      </c>
      <c r="AD14" s="104">
        <v>0</v>
      </c>
      <c r="AE14" s="105">
        <v>0</v>
      </c>
      <c r="AF14" s="106">
        <v>0</v>
      </c>
      <c r="AG14" s="50">
        <v>0</v>
      </c>
      <c r="AH14" s="110"/>
    </row>
    <row r="15" spans="1:34" ht="19.5" customHeight="1">
      <c r="A15" s="49" t="s">
        <v>92</v>
      </c>
      <c r="B15" s="49" t="s">
        <v>93</v>
      </c>
      <c r="C15" s="49" t="s">
        <v>93</v>
      </c>
      <c r="D15" s="49" t="s">
        <v>86</v>
      </c>
      <c r="E15" s="49" t="s">
        <v>310</v>
      </c>
      <c r="F15" s="50">
        <v>794052.6</v>
      </c>
      <c r="G15" s="105">
        <v>794052.6</v>
      </c>
      <c r="H15" s="106">
        <v>0</v>
      </c>
      <c r="I15" s="106">
        <v>0</v>
      </c>
      <c r="J15" s="106">
        <v>0</v>
      </c>
      <c r="K15" s="50">
        <v>0</v>
      </c>
      <c r="L15" s="106">
        <v>0</v>
      </c>
      <c r="M15" s="106">
        <v>0</v>
      </c>
      <c r="N15" s="106">
        <v>794052.6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106">
        <v>0</v>
      </c>
      <c r="W15" s="106">
        <v>0</v>
      </c>
      <c r="X15" s="106">
        <v>0</v>
      </c>
      <c r="Y15" s="106">
        <v>0</v>
      </c>
      <c r="Z15" s="106">
        <v>0</v>
      </c>
      <c r="AA15" s="106">
        <v>0</v>
      </c>
      <c r="AB15" s="106">
        <v>0</v>
      </c>
      <c r="AC15" s="50">
        <v>0</v>
      </c>
      <c r="AD15" s="104">
        <v>0</v>
      </c>
      <c r="AE15" s="105">
        <v>0</v>
      </c>
      <c r="AF15" s="106">
        <v>0</v>
      </c>
      <c r="AG15" s="50">
        <v>0</v>
      </c>
      <c r="AH15" s="110"/>
    </row>
    <row r="16" spans="1:34" ht="19.5" customHeight="1">
      <c r="A16" s="49"/>
      <c r="B16" s="49"/>
      <c r="C16" s="49"/>
      <c r="D16" s="49"/>
      <c r="E16" s="49" t="s">
        <v>97</v>
      </c>
      <c r="F16" s="50">
        <v>317621.04</v>
      </c>
      <c r="G16" s="105">
        <v>317621.04</v>
      </c>
      <c r="H16" s="106">
        <v>0</v>
      </c>
      <c r="I16" s="106">
        <v>0</v>
      </c>
      <c r="J16" s="106">
        <v>0</v>
      </c>
      <c r="K16" s="50">
        <v>0</v>
      </c>
      <c r="L16" s="106">
        <v>0</v>
      </c>
      <c r="M16" s="106">
        <v>0</v>
      </c>
      <c r="N16" s="106">
        <v>0</v>
      </c>
      <c r="O16" s="50">
        <v>317621.04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50">
        <v>0</v>
      </c>
      <c r="AD16" s="104">
        <v>0</v>
      </c>
      <c r="AE16" s="105">
        <v>0</v>
      </c>
      <c r="AF16" s="106">
        <v>0</v>
      </c>
      <c r="AG16" s="50">
        <v>0</v>
      </c>
      <c r="AH16" s="110"/>
    </row>
    <row r="17" spans="1:34" ht="19.5" customHeight="1">
      <c r="A17" s="49" t="s">
        <v>92</v>
      </c>
      <c r="B17" s="49" t="s">
        <v>93</v>
      </c>
      <c r="C17" s="49" t="s">
        <v>88</v>
      </c>
      <c r="D17" s="49" t="s">
        <v>86</v>
      </c>
      <c r="E17" s="49" t="s">
        <v>311</v>
      </c>
      <c r="F17" s="50">
        <v>317621.04</v>
      </c>
      <c r="G17" s="105">
        <v>317621.04</v>
      </c>
      <c r="H17" s="106">
        <v>0</v>
      </c>
      <c r="I17" s="106">
        <v>0</v>
      </c>
      <c r="J17" s="106">
        <v>0</v>
      </c>
      <c r="K17" s="50">
        <v>0</v>
      </c>
      <c r="L17" s="106">
        <v>0</v>
      </c>
      <c r="M17" s="106">
        <v>0</v>
      </c>
      <c r="N17" s="106">
        <v>0</v>
      </c>
      <c r="O17" s="50">
        <v>317621.04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50">
        <v>0</v>
      </c>
      <c r="AD17" s="104">
        <v>0</v>
      </c>
      <c r="AE17" s="105">
        <v>0</v>
      </c>
      <c r="AF17" s="106">
        <v>0</v>
      </c>
      <c r="AG17" s="50">
        <v>0</v>
      </c>
      <c r="AH17" s="110"/>
    </row>
    <row r="18" spans="1:34" ht="19.5" customHeight="1">
      <c r="A18" s="49"/>
      <c r="B18" s="49"/>
      <c r="C18" s="49"/>
      <c r="D18" s="49"/>
      <c r="E18" s="49" t="s">
        <v>99</v>
      </c>
      <c r="F18" s="50">
        <v>33600</v>
      </c>
      <c r="G18" s="105">
        <v>0</v>
      </c>
      <c r="H18" s="106">
        <v>0</v>
      </c>
      <c r="I18" s="106">
        <v>0</v>
      </c>
      <c r="J18" s="106">
        <v>0</v>
      </c>
      <c r="K18" s="50">
        <v>0</v>
      </c>
      <c r="L18" s="106">
        <v>0</v>
      </c>
      <c r="M18" s="106">
        <v>0</v>
      </c>
      <c r="N18" s="106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106">
        <v>33600</v>
      </c>
      <c r="W18" s="106">
        <v>0</v>
      </c>
      <c r="X18" s="106">
        <v>0</v>
      </c>
      <c r="Y18" s="106">
        <v>0</v>
      </c>
      <c r="Z18" s="106">
        <v>0</v>
      </c>
      <c r="AA18" s="106">
        <v>0</v>
      </c>
      <c r="AB18" s="106">
        <v>0</v>
      </c>
      <c r="AC18" s="50">
        <v>0</v>
      </c>
      <c r="AD18" s="104">
        <v>0</v>
      </c>
      <c r="AE18" s="105">
        <v>0</v>
      </c>
      <c r="AF18" s="106">
        <v>0</v>
      </c>
      <c r="AG18" s="50">
        <v>33600</v>
      </c>
      <c r="AH18" s="110"/>
    </row>
    <row r="19" spans="1:34" ht="19.5" customHeight="1">
      <c r="A19" s="49" t="s">
        <v>92</v>
      </c>
      <c r="B19" s="49" t="s">
        <v>90</v>
      </c>
      <c r="C19" s="49" t="s">
        <v>85</v>
      </c>
      <c r="D19" s="49" t="s">
        <v>86</v>
      </c>
      <c r="E19" s="49" t="s">
        <v>312</v>
      </c>
      <c r="F19" s="50">
        <v>33600</v>
      </c>
      <c r="G19" s="105">
        <v>0</v>
      </c>
      <c r="H19" s="106">
        <v>0</v>
      </c>
      <c r="I19" s="106">
        <v>0</v>
      </c>
      <c r="J19" s="106">
        <v>0</v>
      </c>
      <c r="K19" s="50">
        <v>0</v>
      </c>
      <c r="L19" s="106">
        <v>0</v>
      </c>
      <c r="M19" s="106">
        <v>0</v>
      </c>
      <c r="N19" s="106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106">
        <v>33600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50">
        <v>0</v>
      </c>
      <c r="AD19" s="104">
        <v>0</v>
      </c>
      <c r="AE19" s="105">
        <v>0</v>
      </c>
      <c r="AF19" s="106">
        <v>0</v>
      </c>
      <c r="AG19" s="50">
        <v>33600</v>
      </c>
      <c r="AH19" s="110"/>
    </row>
    <row r="20" spans="1:34" ht="19.5" customHeight="1">
      <c r="A20" s="49"/>
      <c r="B20" s="49"/>
      <c r="C20" s="49"/>
      <c r="D20" s="49"/>
      <c r="E20" s="49" t="s">
        <v>102</v>
      </c>
      <c r="F20" s="50">
        <v>227448</v>
      </c>
      <c r="G20" s="105">
        <v>227448</v>
      </c>
      <c r="H20" s="106">
        <v>0</v>
      </c>
      <c r="I20" s="106">
        <v>0</v>
      </c>
      <c r="J20" s="106">
        <v>0</v>
      </c>
      <c r="K20" s="50">
        <v>0</v>
      </c>
      <c r="L20" s="106">
        <v>0</v>
      </c>
      <c r="M20" s="106">
        <v>0</v>
      </c>
      <c r="N20" s="106">
        <v>0</v>
      </c>
      <c r="O20" s="50">
        <v>0</v>
      </c>
      <c r="P20" s="50">
        <v>0</v>
      </c>
      <c r="Q20" s="50">
        <v>0</v>
      </c>
      <c r="R20" s="50">
        <v>227448</v>
      </c>
      <c r="S20" s="50">
        <v>0</v>
      </c>
      <c r="T20" s="50">
        <v>0</v>
      </c>
      <c r="U20" s="50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50">
        <v>0</v>
      </c>
      <c r="AD20" s="104">
        <v>0</v>
      </c>
      <c r="AE20" s="105">
        <v>0</v>
      </c>
      <c r="AF20" s="106">
        <v>0</v>
      </c>
      <c r="AG20" s="50">
        <v>0</v>
      </c>
      <c r="AH20" s="110"/>
    </row>
    <row r="21" spans="1:34" ht="19.5" customHeight="1">
      <c r="A21" s="49" t="s">
        <v>100</v>
      </c>
      <c r="B21" s="49" t="s">
        <v>101</v>
      </c>
      <c r="C21" s="49" t="s">
        <v>85</v>
      </c>
      <c r="D21" s="49" t="s">
        <v>86</v>
      </c>
      <c r="E21" s="49" t="s">
        <v>313</v>
      </c>
      <c r="F21" s="50">
        <v>227448</v>
      </c>
      <c r="G21" s="105">
        <v>227448</v>
      </c>
      <c r="H21" s="106">
        <v>0</v>
      </c>
      <c r="I21" s="106">
        <v>0</v>
      </c>
      <c r="J21" s="106">
        <v>0</v>
      </c>
      <c r="K21" s="50">
        <v>0</v>
      </c>
      <c r="L21" s="106">
        <v>0</v>
      </c>
      <c r="M21" s="106">
        <v>0</v>
      </c>
      <c r="N21" s="106">
        <v>0</v>
      </c>
      <c r="O21" s="50">
        <v>0</v>
      </c>
      <c r="P21" s="50">
        <v>0</v>
      </c>
      <c r="Q21" s="50">
        <v>0</v>
      </c>
      <c r="R21" s="50">
        <v>227448</v>
      </c>
      <c r="S21" s="50">
        <v>0</v>
      </c>
      <c r="T21" s="50">
        <v>0</v>
      </c>
      <c r="U21" s="50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50">
        <v>0</v>
      </c>
      <c r="AD21" s="104">
        <v>0</v>
      </c>
      <c r="AE21" s="105">
        <v>0</v>
      </c>
      <c r="AF21" s="106">
        <v>0</v>
      </c>
      <c r="AG21" s="50">
        <v>0</v>
      </c>
      <c r="AH21" s="110"/>
    </row>
    <row r="22" spans="1:34" ht="19.5" customHeight="1">
      <c r="A22" s="49"/>
      <c r="B22" s="49"/>
      <c r="C22" s="49"/>
      <c r="D22" s="49"/>
      <c r="E22" s="49" t="s">
        <v>110</v>
      </c>
      <c r="F22" s="50">
        <v>776084.64</v>
      </c>
      <c r="G22" s="105">
        <v>776084.64</v>
      </c>
      <c r="H22" s="106">
        <v>0</v>
      </c>
      <c r="I22" s="106">
        <v>0</v>
      </c>
      <c r="J22" s="106">
        <v>0</v>
      </c>
      <c r="K22" s="50">
        <v>0</v>
      </c>
      <c r="L22" s="106">
        <v>0</v>
      </c>
      <c r="M22" s="106">
        <v>0</v>
      </c>
      <c r="N22" s="106">
        <v>0</v>
      </c>
      <c r="O22" s="50">
        <v>0</v>
      </c>
      <c r="P22" s="50">
        <v>0</v>
      </c>
      <c r="Q22" s="50">
        <v>0</v>
      </c>
      <c r="R22" s="50">
        <v>0</v>
      </c>
      <c r="S22" s="50">
        <v>776084.64</v>
      </c>
      <c r="T22" s="50">
        <v>0</v>
      </c>
      <c r="U22" s="50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50">
        <v>0</v>
      </c>
      <c r="AD22" s="104">
        <v>0</v>
      </c>
      <c r="AE22" s="105">
        <v>0</v>
      </c>
      <c r="AF22" s="106">
        <v>0</v>
      </c>
      <c r="AG22" s="50">
        <v>0</v>
      </c>
      <c r="AH22" s="110"/>
    </row>
    <row r="23" spans="1:34" ht="19.5" customHeight="1">
      <c r="A23" s="49" t="s">
        <v>109</v>
      </c>
      <c r="B23" s="49" t="s">
        <v>107</v>
      </c>
      <c r="C23" s="49" t="s">
        <v>85</v>
      </c>
      <c r="D23" s="49" t="s">
        <v>86</v>
      </c>
      <c r="E23" s="49" t="s">
        <v>181</v>
      </c>
      <c r="F23" s="50">
        <v>776084.64</v>
      </c>
      <c r="G23" s="105">
        <v>776084.64</v>
      </c>
      <c r="H23" s="106">
        <v>0</v>
      </c>
      <c r="I23" s="106">
        <v>0</v>
      </c>
      <c r="J23" s="106">
        <v>0</v>
      </c>
      <c r="K23" s="50">
        <v>0</v>
      </c>
      <c r="L23" s="106">
        <v>0</v>
      </c>
      <c r="M23" s="106">
        <v>0</v>
      </c>
      <c r="N23" s="106">
        <v>0</v>
      </c>
      <c r="O23" s="50">
        <v>0</v>
      </c>
      <c r="P23" s="50">
        <v>0</v>
      </c>
      <c r="Q23" s="50">
        <v>0</v>
      </c>
      <c r="R23" s="50">
        <v>0</v>
      </c>
      <c r="S23" s="50">
        <v>776084.64</v>
      </c>
      <c r="T23" s="50">
        <v>0</v>
      </c>
      <c r="U23" s="50">
        <v>0</v>
      </c>
      <c r="V23" s="106">
        <v>0</v>
      </c>
      <c r="W23" s="106">
        <v>0</v>
      </c>
      <c r="X23" s="106">
        <v>0</v>
      </c>
      <c r="Y23" s="106">
        <v>0</v>
      </c>
      <c r="Z23" s="106">
        <v>0</v>
      </c>
      <c r="AA23" s="106">
        <v>0</v>
      </c>
      <c r="AB23" s="106">
        <v>0</v>
      </c>
      <c r="AC23" s="50">
        <v>0</v>
      </c>
      <c r="AD23" s="104">
        <v>0</v>
      </c>
      <c r="AE23" s="105">
        <v>0</v>
      </c>
      <c r="AF23" s="106">
        <v>0</v>
      </c>
      <c r="AG23" s="50">
        <v>0</v>
      </c>
      <c r="AH23" s="115"/>
    </row>
    <row r="24" spans="1:34" ht="19.5" customHeight="1">
      <c r="A24" s="49"/>
      <c r="B24" s="49"/>
      <c r="C24" s="49"/>
      <c r="D24" s="49"/>
      <c r="E24" s="49" t="s">
        <v>111</v>
      </c>
      <c r="F24" s="50">
        <v>347357.55</v>
      </c>
      <c r="G24" s="105">
        <v>340157.55</v>
      </c>
      <c r="H24" s="106">
        <v>119892</v>
      </c>
      <c r="I24" s="106">
        <v>90168</v>
      </c>
      <c r="J24" s="106">
        <v>9991</v>
      </c>
      <c r="K24" s="50">
        <v>0</v>
      </c>
      <c r="L24" s="106">
        <v>6336</v>
      </c>
      <c r="M24" s="106">
        <v>0</v>
      </c>
      <c r="N24" s="106">
        <v>44010.2</v>
      </c>
      <c r="O24" s="50">
        <v>17604.08</v>
      </c>
      <c r="P24" s="50">
        <v>0</v>
      </c>
      <c r="Q24" s="50">
        <v>0</v>
      </c>
      <c r="R24" s="50">
        <v>14995.87</v>
      </c>
      <c r="S24" s="50">
        <v>37160.4</v>
      </c>
      <c r="T24" s="50">
        <v>0</v>
      </c>
      <c r="U24" s="50">
        <v>0</v>
      </c>
      <c r="V24" s="106">
        <v>7200</v>
      </c>
      <c r="W24" s="106">
        <v>0</v>
      </c>
      <c r="X24" s="106">
        <v>0</v>
      </c>
      <c r="Y24" s="106">
        <v>0</v>
      </c>
      <c r="Z24" s="106">
        <v>0</v>
      </c>
      <c r="AA24" s="106">
        <v>0</v>
      </c>
      <c r="AB24" s="106">
        <v>0</v>
      </c>
      <c r="AC24" s="50">
        <v>0</v>
      </c>
      <c r="AD24" s="104">
        <v>0</v>
      </c>
      <c r="AE24" s="105">
        <v>0</v>
      </c>
      <c r="AF24" s="106">
        <v>0</v>
      </c>
      <c r="AG24" s="50">
        <v>7200</v>
      </c>
      <c r="AH24" s="115"/>
    </row>
    <row r="25" spans="1:34" ht="19.5" customHeight="1">
      <c r="A25" s="49"/>
      <c r="B25" s="49"/>
      <c r="C25" s="49"/>
      <c r="D25" s="49"/>
      <c r="E25" s="49" t="s">
        <v>87</v>
      </c>
      <c r="F25" s="50">
        <v>235979.27</v>
      </c>
      <c r="G25" s="105">
        <v>228779.27</v>
      </c>
      <c r="H25" s="106">
        <v>119892</v>
      </c>
      <c r="I25" s="106">
        <v>90168</v>
      </c>
      <c r="J25" s="106">
        <v>9991</v>
      </c>
      <c r="K25" s="50">
        <v>0</v>
      </c>
      <c r="L25" s="106">
        <v>6336</v>
      </c>
      <c r="M25" s="106">
        <v>0</v>
      </c>
      <c r="N25" s="106">
        <v>0</v>
      </c>
      <c r="O25" s="50">
        <v>0</v>
      </c>
      <c r="P25" s="50">
        <v>0</v>
      </c>
      <c r="Q25" s="50">
        <v>0</v>
      </c>
      <c r="R25" s="50">
        <v>2392.27</v>
      </c>
      <c r="S25" s="50">
        <v>0</v>
      </c>
      <c r="T25" s="50">
        <v>0</v>
      </c>
      <c r="U25" s="50">
        <v>0</v>
      </c>
      <c r="V25" s="106">
        <v>7200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50">
        <v>0</v>
      </c>
      <c r="AD25" s="104">
        <v>0</v>
      </c>
      <c r="AE25" s="105">
        <v>0</v>
      </c>
      <c r="AF25" s="106">
        <v>0</v>
      </c>
      <c r="AG25" s="50">
        <v>7200</v>
      </c>
      <c r="AH25" s="115"/>
    </row>
    <row r="26" spans="1:34" ht="19.5" customHeight="1">
      <c r="A26" s="49" t="s">
        <v>83</v>
      </c>
      <c r="B26" s="49" t="s">
        <v>84</v>
      </c>
      <c r="C26" s="49" t="s">
        <v>85</v>
      </c>
      <c r="D26" s="49" t="s">
        <v>112</v>
      </c>
      <c r="E26" s="49" t="s">
        <v>308</v>
      </c>
      <c r="F26" s="50">
        <v>235979.27</v>
      </c>
      <c r="G26" s="105">
        <v>228779.27</v>
      </c>
      <c r="H26" s="106">
        <v>119892</v>
      </c>
      <c r="I26" s="106">
        <v>90168</v>
      </c>
      <c r="J26" s="106">
        <v>9991</v>
      </c>
      <c r="K26" s="50">
        <v>0</v>
      </c>
      <c r="L26" s="106">
        <v>6336</v>
      </c>
      <c r="M26" s="106">
        <v>0</v>
      </c>
      <c r="N26" s="106">
        <v>0</v>
      </c>
      <c r="O26" s="50">
        <v>0</v>
      </c>
      <c r="P26" s="50">
        <v>0</v>
      </c>
      <c r="Q26" s="50">
        <v>0</v>
      </c>
      <c r="R26" s="50">
        <v>2392.27</v>
      </c>
      <c r="S26" s="50">
        <v>0</v>
      </c>
      <c r="T26" s="50">
        <v>0</v>
      </c>
      <c r="U26" s="50">
        <v>0</v>
      </c>
      <c r="V26" s="106">
        <v>7200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50">
        <v>0</v>
      </c>
      <c r="AD26" s="104">
        <v>0</v>
      </c>
      <c r="AE26" s="105">
        <v>0</v>
      </c>
      <c r="AF26" s="106">
        <v>0</v>
      </c>
      <c r="AG26" s="50">
        <v>7200</v>
      </c>
      <c r="AH26" s="115"/>
    </row>
    <row r="27" spans="1:34" ht="19.5" customHeight="1">
      <c r="A27" s="49"/>
      <c r="B27" s="49"/>
      <c r="C27" s="49"/>
      <c r="D27" s="49"/>
      <c r="E27" s="49" t="s">
        <v>96</v>
      </c>
      <c r="F27" s="50">
        <v>44010.2</v>
      </c>
      <c r="G27" s="105">
        <v>44010.2</v>
      </c>
      <c r="H27" s="106">
        <v>0</v>
      </c>
      <c r="I27" s="106">
        <v>0</v>
      </c>
      <c r="J27" s="106">
        <v>0</v>
      </c>
      <c r="K27" s="50">
        <v>0</v>
      </c>
      <c r="L27" s="106">
        <v>0</v>
      </c>
      <c r="M27" s="106">
        <v>0</v>
      </c>
      <c r="N27" s="106">
        <v>44010.2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50">
        <v>0</v>
      </c>
      <c r="AD27" s="104">
        <v>0</v>
      </c>
      <c r="AE27" s="105">
        <v>0</v>
      </c>
      <c r="AF27" s="106">
        <v>0</v>
      </c>
      <c r="AG27" s="50">
        <v>0</v>
      </c>
      <c r="AH27" s="115"/>
    </row>
    <row r="28" spans="1:34" ht="19.5" customHeight="1">
      <c r="A28" s="49" t="s">
        <v>92</v>
      </c>
      <c r="B28" s="49" t="s">
        <v>93</v>
      </c>
      <c r="C28" s="49" t="s">
        <v>93</v>
      </c>
      <c r="D28" s="49" t="s">
        <v>112</v>
      </c>
      <c r="E28" s="49" t="s">
        <v>310</v>
      </c>
      <c r="F28" s="50">
        <v>44010.2</v>
      </c>
      <c r="G28" s="105">
        <v>44010.2</v>
      </c>
      <c r="H28" s="106">
        <v>0</v>
      </c>
      <c r="I28" s="106">
        <v>0</v>
      </c>
      <c r="J28" s="106">
        <v>0</v>
      </c>
      <c r="K28" s="50">
        <v>0</v>
      </c>
      <c r="L28" s="106">
        <v>0</v>
      </c>
      <c r="M28" s="106">
        <v>0</v>
      </c>
      <c r="N28" s="106">
        <v>44010.2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50">
        <v>0</v>
      </c>
      <c r="AD28" s="104">
        <v>0</v>
      </c>
      <c r="AE28" s="105">
        <v>0</v>
      </c>
      <c r="AF28" s="106">
        <v>0</v>
      </c>
      <c r="AG28" s="50">
        <v>0</v>
      </c>
      <c r="AH28" s="115"/>
    </row>
    <row r="29" spans="1:34" ht="19.5" customHeight="1">
      <c r="A29" s="49"/>
      <c r="B29" s="49"/>
      <c r="C29" s="49"/>
      <c r="D29" s="49"/>
      <c r="E29" s="49" t="s">
        <v>97</v>
      </c>
      <c r="F29" s="50">
        <v>17604.08</v>
      </c>
      <c r="G29" s="105">
        <v>17604.08</v>
      </c>
      <c r="H29" s="106">
        <v>0</v>
      </c>
      <c r="I29" s="106">
        <v>0</v>
      </c>
      <c r="J29" s="106">
        <v>0</v>
      </c>
      <c r="K29" s="50">
        <v>0</v>
      </c>
      <c r="L29" s="106">
        <v>0</v>
      </c>
      <c r="M29" s="106">
        <v>0</v>
      </c>
      <c r="N29" s="106">
        <v>0</v>
      </c>
      <c r="O29" s="50">
        <v>17604.08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50">
        <v>0</v>
      </c>
      <c r="AD29" s="104">
        <v>0</v>
      </c>
      <c r="AE29" s="105">
        <v>0</v>
      </c>
      <c r="AF29" s="106">
        <v>0</v>
      </c>
      <c r="AG29" s="50">
        <v>0</v>
      </c>
      <c r="AH29" s="115"/>
    </row>
    <row r="30" spans="1:34" ht="19.5" customHeight="1">
      <c r="A30" s="49" t="s">
        <v>92</v>
      </c>
      <c r="B30" s="49" t="s">
        <v>93</v>
      </c>
      <c r="C30" s="49" t="s">
        <v>88</v>
      </c>
      <c r="D30" s="49" t="s">
        <v>112</v>
      </c>
      <c r="E30" s="49" t="s">
        <v>311</v>
      </c>
      <c r="F30" s="50">
        <v>17604.08</v>
      </c>
      <c r="G30" s="105">
        <v>17604.08</v>
      </c>
      <c r="H30" s="106">
        <v>0</v>
      </c>
      <c r="I30" s="106">
        <v>0</v>
      </c>
      <c r="J30" s="106">
        <v>0</v>
      </c>
      <c r="K30" s="50">
        <v>0</v>
      </c>
      <c r="L30" s="106">
        <v>0</v>
      </c>
      <c r="M30" s="106">
        <v>0</v>
      </c>
      <c r="N30" s="106">
        <v>0</v>
      </c>
      <c r="O30" s="50">
        <v>17604.08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106">
        <v>0</v>
      </c>
      <c r="W30" s="106">
        <v>0</v>
      </c>
      <c r="X30" s="106">
        <v>0</v>
      </c>
      <c r="Y30" s="106">
        <v>0</v>
      </c>
      <c r="Z30" s="106">
        <v>0</v>
      </c>
      <c r="AA30" s="106">
        <v>0</v>
      </c>
      <c r="AB30" s="106">
        <v>0</v>
      </c>
      <c r="AC30" s="50">
        <v>0</v>
      </c>
      <c r="AD30" s="104">
        <v>0</v>
      </c>
      <c r="AE30" s="105">
        <v>0</v>
      </c>
      <c r="AF30" s="106">
        <v>0</v>
      </c>
      <c r="AG30" s="50">
        <v>0</v>
      </c>
      <c r="AH30" s="115"/>
    </row>
    <row r="31" spans="1:34" ht="19.5" customHeight="1">
      <c r="A31" s="49"/>
      <c r="B31" s="49"/>
      <c r="C31" s="49"/>
      <c r="D31" s="49"/>
      <c r="E31" s="49" t="s">
        <v>102</v>
      </c>
      <c r="F31" s="50">
        <v>12603.6</v>
      </c>
      <c r="G31" s="105">
        <v>12603.6</v>
      </c>
      <c r="H31" s="106">
        <v>0</v>
      </c>
      <c r="I31" s="106">
        <v>0</v>
      </c>
      <c r="J31" s="106">
        <v>0</v>
      </c>
      <c r="K31" s="50">
        <v>0</v>
      </c>
      <c r="L31" s="106">
        <v>0</v>
      </c>
      <c r="M31" s="106">
        <v>0</v>
      </c>
      <c r="N31" s="106">
        <v>0</v>
      </c>
      <c r="O31" s="50">
        <v>0</v>
      </c>
      <c r="P31" s="50">
        <v>0</v>
      </c>
      <c r="Q31" s="50">
        <v>0</v>
      </c>
      <c r="R31" s="50">
        <v>12603.6</v>
      </c>
      <c r="S31" s="50">
        <v>0</v>
      </c>
      <c r="T31" s="50">
        <v>0</v>
      </c>
      <c r="U31" s="50">
        <v>0</v>
      </c>
      <c r="V31" s="106">
        <v>0</v>
      </c>
      <c r="W31" s="106">
        <v>0</v>
      </c>
      <c r="X31" s="106">
        <v>0</v>
      </c>
      <c r="Y31" s="106">
        <v>0</v>
      </c>
      <c r="Z31" s="106">
        <v>0</v>
      </c>
      <c r="AA31" s="106">
        <v>0</v>
      </c>
      <c r="AB31" s="106">
        <v>0</v>
      </c>
      <c r="AC31" s="50">
        <v>0</v>
      </c>
      <c r="AD31" s="104">
        <v>0</v>
      </c>
      <c r="AE31" s="105">
        <v>0</v>
      </c>
      <c r="AF31" s="106">
        <v>0</v>
      </c>
      <c r="AG31" s="50">
        <v>0</v>
      </c>
      <c r="AH31" s="115"/>
    </row>
    <row r="32" spans="1:34" ht="19.5" customHeight="1">
      <c r="A32" s="49" t="s">
        <v>100</v>
      </c>
      <c r="B32" s="49" t="s">
        <v>101</v>
      </c>
      <c r="C32" s="49" t="s">
        <v>85</v>
      </c>
      <c r="D32" s="49" t="s">
        <v>112</v>
      </c>
      <c r="E32" s="49" t="s">
        <v>313</v>
      </c>
      <c r="F32" s="50">
        <v>12603.6</v>
      </c>
      <c r="G32" s="105">
        <v>12603.6</v>
      </c>
      <c r="H32" s="106">
        <v>0</v>
      </c>
      <c r="I32" s="106">
        <v>0</v>
      </c>
      <c r="J32" s="106">
        <v>0</v>
      </c>
      <c r="K32" s="50">
        <v>0</v>
      </c>
      <c r="L32" s="106">
        <v>0</v>
      </c>
      <c r="M32" s="106">
        <v>0</v>
      </c>
      <c r="N32" s="106">
        <v>0</v>
      </c>
      <c r="O32" s="50">
        <v>0</v>
      </c>
      <c r="P32" s="50">
        <v>0</v>
      </c>
      <c r="Q32" s="50">
        <v>0</v>
      </c>
      <c r="R32" s="50">
        <v>12603.6</v>
      </c>
      <c r="S32" s="50">
        <v>0</v>
      </c>
      <c r="T32" s="50">
        <v>0</v>
      </c>
      <c r="U32" s="50">
        <v>0</v>
      </c>
      <c r="V32" s="106">
        <v>0</v>
      </c>
      <c r="W32" s="106">
        <v>0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50">
        <v>0</v>
      </c>
      <c r="AD32" s="104">
        <v>0</v>
      </c>
      <c r="AE32" s="105">
        <v>0</v>
      </c>
      <c r="AF32" s="106">
        <v>0</v>
      </c>
      <c r="AG32" s="50">
        <v>0</v>
      </c>
      <c r="AH32" s="115"/>
    </row>
    <row r="33" spans="1:34" ht="19.5" customHeight="1">
      <c r="A33" s="49"/>
      <c r="B33" s="49"/>
      <c r="C33" s="49"/>
      <c r="D33" s="49"/>
      <c r="E33" s="49" t="s">
        <v>110</v>
      </c>
      <c r="F33" s="50">
        <v>37160.4</v>
      </c>
      <c r="G33" s="105">
        <v>37160.4</v>
      </c>
      <c r="H33" s="106">
        <v>0</v>
      </c>
      <c r="I33" s="106">
        <v>0</v>
      </c>
      <c r="J33" s="106">
        <v>0</v>
      </c>
      <c r="K33" s="50">
        <v>0</v>
      </c>
      <c r="L33" s="106">
        <v>0</v>
      </c>
      <c r="M33" s="106">
        <v>0</v>
      </c>
      <c r="N33" s="106">
        <v>0</v>
      </c>
      <c r="O33" s="50">
        <v>0</v>
      </c>
      <c r="P33" s="50">
        <v>0</v>
      </c>
      <c r="Q33" s="50">
        <v>0</v>
      </c>
      <c r="R33" s="50">
        <v>0</v>
      </c>
      <c r="S33" s="50">
        <v>37160.4</v>
      </c>
      <c r="T33" s="50">
        <v>0</v>
      </c>
      <c r="U33" s="50">
        <v>0</v>
      </c>
      <c r="V33" s="106">
        <v>0</v>
      </c>
      <c r="W33" s="106">
        <v>0</v>
      </c>
      <c r="X33" s="106">
        <v>0</v>
      </c>
      <c r="Y33" s="106">
        <v>0</v>
      </c>
      <c r="Z33" s="106">
        <v>0</v>
      </c>
      <c r="AA33" s="106">
        <v>0</v>
      </c>
      <c r="AB33" s="106">
        <v>0</v>
      </c>
      <c r="AC33" s="50">
        <v>0</v>
      </c>
      <c r="AD33" s="104">
        <v>0</v>
      </c>
      <c r="AE33" s="105">
        <v>0</v>
      </c>
      <c r="AF33" s="106">
        <v>0</v>
      </c>
      <c r="AG33" s="50">
        <v>0</v>
      </c>
      <c r="AH33" s="115"/>
    </row>
    <row r="34" spans="1:34" ht="19.5" customHeight="1">
      <c r="A34" s="49" t="s">
        <v>109</v>
      </c>
      <c r="B34" s="49" t="s">
        <v>107</v>
      </c>
      <c r="C34" s="49" t="s">
        <v>85</v>
      </c>
      <c r="D34" s="49" t="s">
        <v>112</v>
      </c>
      <c r="E34" s="49" t="s">
        <v>181</v>
      </c>
      <c r="F34" s="50">
        <v>37160.4</v>
      </c>
      <c r="G34" s="105">
        <v>37160.4</v>
      </c>
      <c r="H34" s="106">
        <v>0</v>
      </c>
      <c r="I34" s="106">
        <v>0</v>
      </c>
      <c r="J34" s="106">
        <v>0</v>
      </c>
      <c r="K34" s="50">
        <v>0</v>
      </c>
      <c r="L34" s="106">
        <v>0</v>
      </c>
      <c r="M34" s="106">
        <v>0</v>
      </c>
      <c r="N34" s="106">
        <v>0</v>
      </c>
      <c r="O34" s="50">
        <v>0</v>
      </c>
      <c r="P34" s="50">
        <v>0</v>
      </c>
      <c r="Q34" s="50">
        <v>0</v>
      </c>
      <c r="R34" s="50">
        <v>0</v>
      </c>
      <c r="S34" s="50">
        <v>37160.4</v>
      </c>
      <c r="T34" s="50">
        <v>0</v>
      </c>
      <c r="U34" s="50">
        <v>0</v>
      </c>
      <c r="V34" s="106">
        <v>0</v>
      </c>
      <c r="W34" s="106">
        <v>0</v>
      </c>
      <c r="X34" s="106">
        <v>0</v>
      </c>
      <c r="Y34" s="106">
        <v>0</v>
      </c>
      <c r="Z34" s="106">
        <v>0</v>
      </c>
      <c r="AA34" s="106">
        <v>0</v>
      </c>
      <c r="AB34" s="106">
        <v>0</v>
      </c>
      <c r="AC34" s="50">
        <v>0</v>
      </c>
      <c r="AD34" s="104">
        <v>0</v>
      </c>
      <c r="AE34" s="105">
        <v>0</v>
      </c>
      <c r="AF34" s="106">
        <v>0</v>
      </c>
      <c r="AG34" s="50">
        <v>0</v>
      </c>
      <c r="AH34" s="115"/>
    </row>
    <row r="35" spans="1:34" ht="19.5" customHeight="1">
      <c r="A35" s="49"/>
      <c r="B35" s="49"/>
      <c r="C35" s="49"/>
      <c r="D35" s="49"/>
      <c r="E35" s="49" t="s">
        <v>113</v>
      </c>
      <c r="F35" s="50">
        <v>800</v>
      </c>
      <c r="G35" s="105">
        <v>0</v>
      </c>
      <c r="H35" s="106">
        <v>0</v>
      </c>
      <c r="I35" s="106">
        <v>0</v>
      </c>
      <c r="J35" s="106">
        <v>0</v>
      </c>
      <c r="K35" s="50">
        <v>0</v>
      </c>
      <c r="L35" s="106">
        <v>0</v>
      </c>
      <c r="M35" s="106">
        <v>0</v>
      </c>
      <c r="N35" s="106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106">
        <v>800</v>
      </c>
      <c r="W35" s="106">
        <v>0</v>
      </c>
      <c r="X35" s="106">
        <v>0</v>
      </c>
      <c r="Y35" s="106">
        <v>0</v>
      </c>
      <c r="Z35" s="106">
        <v>0</v>
      </c>
      <c r="AA35" s="106">
        <v>0</v>
      </c>
      <c r="AB35" s="106">
        <v>0</v>
      </c>
      <c r="AC35" s="50">
        <v>0</v>
      </c>
      <c r="AD35" s="104">
        <v>0</v>
      </c>
      <c r="AE35" s="105">
        <v>0</v>
      </c>
      <c r="AF35" s="106">
        <v>0</v>
      </c>
      <c r="AG35" s="50">
        <v>800</v>
      </c>
      <c r="AH35" s="115"/>
    </row>
    <row r="36" spans="1:33" ht="19.5" customHeight="1">
      <c r="A36" s="49"/>
      <c r="B36" s="49"/>
      <c r="C36" s="49"/>
      <c r="D36" s="49"/>
      <c r="E36" s="49" t="s">
        <v>98</v>
      </c>
      <c r="F36" s="50">
        <v>800</v>
      </c>
      <c r="G36" s="105">
        <v>0</v>
      </c>
      <c r="H36" s="106">
        <v>0</v>
      </c>
      <c r="I36" s="106">
        <v>0</v>
      </c>
      <c r="J36" s="106">
        <v>0</v>
      </c>
      <c r="K36" s="50">
        <v>0</v>
      </c>
      <c r="L36" s="106">
        <v>0</v>
      </c>
      <c r="M36" s="106">
        <v>0</v>
      </c>
      <c r="N36" s="106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106">
        <v>800</v>
      </c>
      <c r="W36" s="106">
        <v>0</v>
      </c>
      <c r="X36" s="106">
        <v>0</v>
      </c>
      <c r="Y36" s="106">
        <v>0</v>
      </c>
      <c r="Z36" s="106">
        <v>0</v>
      </c>
      <c r="AA36" s="106">
        <v>0</v>
      </c>
      <c r="AB36" s="106">
        <v>0</v>
      </c>
      <c r="AC36" s="50">
        <v>0</v>
      </c>
      <c r="AD36" s="104">
        <v>0</v>
      </c>
      <c r="AE36" s="105">
        <v>0</v>
      </c>
      <c r="AF36" s="106">
        <v>0</v>
      </c>
      <c r="AG36" s="50">
        <v>800</v>
      </c>
    </row>
    <row r="37" spans="1:33" ht="19.5" customHeight="1">
      <c r="A37" s="49" t="s">
        <v>92</v>
      </c>
      <c r="B37" s="49" t="s">
        <v>93</v>
      </c>
      <c r="C37" s="49" t="s">
        <v>90</v>
      </c>
      <c r="D37" s="49" t="s">
        <v>114</v>
      </c>
      <c r="E37" s="49" t="s">
        <v>314</v>
      </c>
      <c r="F37" s="50">
        <v>800</v>
      </c>
      <c r="G37" s="105">
        <v>0</v>
      </c>
      <c r="H37" s="106">
        <v>0</v>
      </c>
      <c r="I37" s="106">
        <v>0</v>
      </c>
      <c r="J37" s="106">
        <v>0</v>
      </c>
      <c r="K37" s="50">
        <v>0</v>
      </c>
      <c r="L37" s="106">
        <v>0</v>
      </c>
      <c r="M37" s="106">
        <v>0</v>
      </c>
      <c r="N37" s="106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106">
        <v>800</v>
      </c>
      <c r="W37" s="106">
        <v>0</v>
      </c>
      <c r="X37" s="106">
        <v>0</v>
      </c>
      <c r="Y37" s="106">
        <v>0</v>
      </c>
      <c r="Z37" s="106">
        <v>0</v>
      </c>
      <c r="AA37" s="106">
        <v>0</v>
      </c>
      <c r="AB37" s="106">
        <v>0</v>
      </c>
      <c r="AC37" s="50">
        <v>0</v>
      </c>
      <c r="AD37" s="104">
        <v>0</v>
      </c>
      <c r="AE37" s="105">
        <v>0</v>
      </c>
      <c r="AF37" s="106">
        <v>0</v>
      </c>
      <c r="AG37" s="50">
        <v>800</v>
      </c>
    </row>
  </sheetData>
  <sheetProtection/>
  <mergeCells count="31">
    <mergeCell ref="A4:E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darkking27</dc:creator>
  <cp:keywords/>
  <dc:description/>
  <cp:lastModifiedBy>恒欣</cp:lastModifiedBy>
  <dcterms:created xsi:type="dcterms:W3CDTF">2018-01-22T04:44:20Z</dcterms:created>
  <dcterms:modified xsi:type="dcterms:W3CDTF">2018-02-01T09:02:13Z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